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ustomProperty9.bin" ContentType="application/vnd.openxmlformats-officedocument.spreadsheetml.customProperty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AEABFAA9-40A3-45F0-AA5B-EE6871CEC4E1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Title" sheetId="36" r:id="rId1"/>
    <sheet name="KPI Group" sheetId="27" r:id="rId2"/>
    <sheet name="Specialty Chemicals" sheetId="46" r:id="rId3"/>
    <sheet name="Basics &amp; Intermediates" sheetId="47" r:id="rId4"/>
    <sheet name="Other &amp; Holding" sheetId="48" r:id="rId5"/>
    <sheet name="Group Income Statement" sheetId="14" r:id="rId6"/>
    <sheet name="Group Balance Sheet" sheetId="20" r:id="rId7"/>
    <sheet name="Group Cash Flow Statement" sheetId="16" r:id="rId8"/>
    <sheet name="Definitions" sheetId="40" r:id="rId9"/>
  </sheets>
  <definedNames>
    <definedName name="_ftn1" localSheetId="8">Definitions!#REF!</definedName>
    <definedName name="_ftnref1" localSheetId="8">Definitions!#REF!</definedName>
    <definedName name="_xlnm.Print_Area" localSheetId="3">'Basics &amp; Intermediates'!$A$1:$CL$14</definedName>
    <definedName name="_xlnm.Print_Area" localSheetId="8">Definitions!$A$1:$C$8</definedName>
    <definedName name="_xlnm.Print_Area" localSheetId="6">'Group Balance Sheet'!$A$1:$BJ$67</definedName>
    <definedName name="_xlnm.Print_Area" localSheetId="7">'Group Cash Flow Statement'!$A$1:$CL$55</definedName>
    <definedName name="_xlnm.Print_Area" localSheetId="5">'Group Income Statement'!$A$1:$CL$28</definedName>
    <definedName name="_xlnm.Print_Area" localSheetId="1">'KPI Group'!$A$1:$CL$16</definedName>
    <definedName name="_xlnm.Print_Area" localSheetId="4">'Other &amp; Holding'!$A$1:$CL$14</definedName>
    <definedName name="_xlnm.Print_Area" localSheetId="2">'Specialty Chemicals'!$A$1:$CL$14</definedName>
    <definedName name="_xlnm.Print_Area" localSheetId="0">Title!$B$1:$Q$24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5" i="14" l="1"/>
</calcChain>
</file>

<file path=xl/sharedStrings.xml><?xml version="1.0" encoding="utf-8"?>
<sst xmlns="http://schemas.openxmlformats.org/spreadsheetml/2006/main" count="504" uniqueCount="196">
  <si>
    <t>Alzchem Financials KPI's</t>
  </si>
  <si>
    <t>Financial KPI Group</t>
  </si>
  <si>
    <t>P. 2</t>
  </si>
  <si>
    <t>Financial KPI Segments</t>
  </si>
  <si>
    <t>P. 3-5</t>
  </si>
  <si>
    <t>Group Income Statement</t>
  </si>
  <si>
    <t>P. 6</t>
  </si>
  <si>
    <t>Group Balance Sheet</t>
  </si>
  <si>
    <t>P. 7</t>
  </si>
  <si>
    <t>Group Cash Flow Statement</t>
  </si>
  <si>
    <t>P. 8</t>
  </si>
  <si>
    <t>Definitions</t>
  </si>
  <si>
    <t>P. 9</t>
  </si>
  <si>
    <t xml:space="preserve">Financial KPI Group </t>
  </si>
  <si>
    <r>
      <t xml:space="preserve">in EUR thousands </t>
    </r>
    <r>
      <rPr>
        <b/>
        <vertAlign val="superscript"/>
        <sz val="11"/>
        <color theme="1"/>
        <rFont val="Arial"/>
        <family val="2"/>
      </rPr>
      <t>2)</t>
    </r>
  </si>
  <si>
    <t>Year
2017</t>
  </si>
  <si>
    <t>Year
2018</t>
  </si>
  <si>
    <t>Year
2019</t>
  </si>
  <si>
    <r>
      <t xml:space="preserve">Q1 2020 </t>
    </r>
    <r>
      <rPr>
        <vertAlign val="superscript"/>
        <sz val="11"/>
        <color rgb="FF009DE8"/>
        <rFont val="Arial"/>
        <family val="2"/>
      </rPr>
      <t>1)</t>
    </r>
  </si>
  <si>
    <r>
      <t xml:space="preserve">Q2 2020 </t>
    </r>
    <r>
      <rPr>
        <vertAlign val="superscript"/>
        <sz val="11"/>
        <color rgb="FF009DE8"/>
        <rFont val="Arial"/>
        <family val="2"/>
      </rPr>
      <t>1)</t>
    </r>
  </si>
  <si>
    <r>
      <t xml:space="preserve">Q3 2020 </t>
    </r>
    <r>
      <rPr>
        <vertAlign val="superscript"/>
        <sz val="11"/>
        <color rgb="FF009DE8"/>
        <rFont val="Arial"/>
        <family val="2"/>
      </rPr>
      <t>1)</t>
    </r>
  </si>
  <si>
    <r>
      <t xml:space="preserve">Q4 2020 </t>
    </r>
    <r>
      <rPr>
        <vertAlign val="superscript"/>
        <sz val="11"/>
        <color rgb="FF009DE8"/>
        <rFont val="Arial"/>
        <family val="2"/>
      </rPr>
      <t>1)</t>
    </r>
  </si>
  <si>
    <t>Year
2020</t>
  </si>
  <si>
    <r>
      <t xml:space="preserve">Q1 2021 </t>
    </r>
    <r>
      <rPr>
        <vertAlign val="superscript"/>
        <sz val="11"/>
        <color rgb="FF009DE8"/>
        <rFont val="Arial"/>
        <family val="2"/>
      </rPr>
      <t>1)</t>
    </r>
  </si>
  <si>
    <r>
      <t xml:space="preserve">Q2 2021 </t>
    </r>
    <r>
      <rPr>
        <vertAlign val="superscript"/>
        <sz val="11"/>
        <color rgb="FF009DE8"/>
        <rFont val="Arial"/>
        <family val="2"/>
      </rPr>
      <t>1)</t>
    </r>
  </si>
  <si>
    <r>
      <t xml:space="preserve">Q3 2021 </t>
    </r>
    <r>
      <rPr>
        <vertAlign val="superscript"/>
        <sz val="11"/>
        <color rgb="FF009DE8"/>
        <rFont val="Arial"/>
        <family val="2"/>
      </rPr>
      <t>1)</t>
    </r>
  </si>
  <si>
    <r>
      <t xml:space="preserve">Q4 2021 </t>
    </r>
    <r>
      <rPr>
        <vertAlign val="superscript"/>
        <sz val="11"/>
        <color rgb="FF009DE8"/>
        <rFont val="Arial"/>
        <family val="2"/>
      </rPr>
      <t>1)</t>
    </r>
  </si>
  <si>
    <t>Year
2021</t>
  </si>
  <si>
    <r>
      <t xml:space="preserve">Q1 2022 </t>
    </r>
    <r>
      <rPr>
        <vertAlign val="superscript"/>
        <sz val="11"/>
        <color rgb="FF009DE8"/>
        <rFont val="Arial"/>
        <family val="2"/>
      </rPr>
      <t>1)</t>
    </r>
  </si>
  <si>
    <r>
      <t xml:space="preserve">Q2 2022 </t>
    </r>
    <r>
      <rPr>
        <vertAlign val="superscript"/>
        <sz val="11"/>
        <color rgb="FF009DE8"/>
        <rFont val="Arial"/>
        <family val="2"/>
      </rPr>
      <t>1)</t>
    </r>
  </si>
  <si>
    <r>
      <t xml:space="preserve">Q3 2022 </t>
    </r>
    <r>
      <rPr>
        <vertAlign val="superscript"/>
        <sz val="11"/>
        <color rgb="FF009DE8"/>
        <rFont val="Arial"/>
        <family val="2"/>
      </rPr>
      <t>1)</t>
    </r>
  </si>
  <si>
    <r>
      <t xml:space="preserve">Q4 2022 </t>
    </r>
    <r>
      <rPr>
        <vertAlign val="superscript"/>
        <sz val="11"/>
        <color rgb="FF009DE8"/>
        <rFont val="Arial"/>
        <family val="2"/>
      </rPr>
      <t>1)</t>
    </r>
  </si>
  <si>
    <t>Year
2022</t>
  </si>
  <si>
    <t>Group Sales</t>
  </si>
  <si>
    <t>EBITDA</t>
  </si>
  <si>
    <t>EBITDA margin</t>
  </si>
  <si>
    <t>EBIT</t>
  </si>
  <si>
    <t>Group net income</t>
  </si>
  <si>
    <t>EPS</t>
  </si>
  <si>
    <t>Equity ratio</t>
  </si>
  <si>
    <r>
      <rPr>
        <vertAlign val="superscript"/>
        <sz val="10"/>
        <color theme="1"/>
        <rFont val="Arial"/>
        <family val="2"/>
      </rPr>
      <t>1)</t>
    </r>
    <r>
      <rPr>
        <sz val="10"/>
        <color theme="1"/>
        <rFont val="Arial"/>
        <family val="2"/>
      </rPr>
      <t xml:space="preserve"> Figures for quarterly reporting are unaudited.</t>
    </r>
  </si>
  <si>
    <r>
      <rPr>
        <vertAlign val="superscript"/>
        <sz val="10"/>
        <color theme="1"/>
        <rFont val="Arial"/>
        <family val="2"/>
      </rPr>
      <t>2)</t>
    </r>
    <r>
      <rPr>
        <sz val="10"/>
        <color theme="1"/>
        <rFont val="Arial"/>
        <family val="2"/>
      </rPr>
      <t xml:space="preserve"> Note: For computational reasons, rounding differences of ± one unit may occur in tables.</t>
    </r>
  </si>
  <si>
    <t>Financial KPI Specialty Chemicals</t>
  </si>
  <si>
    <t>External Sales</t>
  </si>
  <si>
    <t>Inventories</t>
  </si>
  <si>
    <t xml:space="preserve">Inventory intensity </t>
  </si>
  <si>
    <t>Financial KPI Basics &amp; Intermediates</t>
  </si>
  <si>
    <t>Financial KPI Other &amp; Holding</t>
  </si>
  <si>
    <t>Sales</t>
  </si>
  <si>
    <t>Changes in finished goods and work in progress</t>
  </si>
  <si>
    <t>Other operating income</t>
  </si>
  <si>
    <t>Cost of materials</t>
  </si>
  <si>
    <t>Personnel expenses</t>
  </si>
  <si>
    <t>Other operating expenses</t>
  </si>
  <si>
    <t>Depreciation and amortization</t>
  </si>
  <si>
    <t>Other interest and similar income</t>
  </si>
  <si>
    <t>Interest and similar expenses</t>
  </si>
  <si>
    <t>Financial result</t>
  </si>
  <si>
    <t>Result from ordinary business activities</t>
  </si>
  <si>
    <t>Taxes on income and earnings</t>
  </si>
  <si>
    <t xml:space="preserve">  Non-controlling interests in group net income</t>
  </si>
  <si>
    <t xml:space="preserve">  Shareholders of AlzChem Group AG (group net income) </t>
  </si>
  <si>
    <t>EPS*</t>
  </si>
  <si>
    <t>* based on number of outstanding shares</t>
  </si>
  <si>
    <r>
      <t xml:space="preserve"> ASSETS in EUR thousands </t>
    </r>
    <r>
      <rPr>
        <b/>
        <vertAlign val="superscript"/>
        <sz val="11"/>
        <color theme="1"/>
        <rFont val="Arial"/>
        <family val="2"/>
      </rPr>
      <t>2)</t>
    </r>
  </si>
  <si>
    <t xml:space="preserve">Non-current assets </t>
  </si>
  <si>
    <t xml:space="preserve">Intangible assets </t>
  </si>
  <si>
    <t xml:space="preserve">Property, plant and equipment </t>
  </si>
  <si>
    <t xml:space="preserve">Lease usage rights </t>
  </si>
  <si>
    <t xml:space="preserve">Financial assets </t>
  </si>
  <si>
    <t>Other receivables and other assets</t>
  </si>
  <si>
    <t xml:space="preserve">Deferred tax assets </t>
  </si>
  <si>
    <t xml:space="preserve">Total non-current assets </t>
  </si>
  <si>
    <t xml:space="preserve">Current assets </t>
  </si>
  <si>
    <t xml:space="preserve">Inventories </t>
  </si>
  <si>
    <t>Trade receivables</t>
  </si>
  <si>
    <t>Income tax receivables</t>
  </si>
  <si>
    <t xml:space="preserve">Cash and cash equivalents </t>
  </si>
  <si>
    <t xml:space="preserve">Total current assets </t>
  </si>
  <si>
    <t xml:space="preserve">Total assets </t>
  </si>
  <si>
    <t>EQUITY AND LIABILITIES in EUR thousands</t>
  </si>
  <si>
    <t>Q1 2020</t>
  </si>
  <si>
    <t>Q2 2020</t>
  </si>
  <si>
    <t>Q3 2020</t>
  </si>
  <si>
    <t>Q1 2021</t>
  </si>
  <si>
    <t>Q2 2021</t>
  </si>
  <si>
    <t>Q3 2021</t>
  </si>
  <si>
    <t>Q1 2022</t>
  </si>
  <si>
    <t>Q2 2022</t>
  </si>
  <si>
    <t>Q3 2022</t>
  </si>
  <si>
    <t>Equity</t>
  </si>
  <si>
    <t>Subscribed capital</t>
  </si>
  <si>
    <t>Capital reserve adjustment item reverse acquisition</t>
  </si>
  <si>
    <t xml:space="preserve">Capital reserve </t>
  </si>
  <si>
    <t>Other accumulated equity</t>
  </si>
  <si>
    <t>Balance sheet profit</t>
  </si>
  <si>
    <t>Treasury shares</t>
  </si>
  <si>
    <t>Non-controlling interests</t>
  </si>
  <si>
    <t>Total equity</t>
  </si>
  <si>
    <t>Liabilities</t>
  </si>
  <si>
    <t>Non-current liabilities</t>
  </si>
  <si>
    <t>Provisions for pensions and similar obligations</t>
  </si>
  <si>
    <t xml:space="preserve">Other provisions </t>
  </si>
  <si>
    <t>Loan liabilities to banks</t>
  </si>
  <si>
    <t>Lease liabilities</t>
  </si>
  <si>
    <t>Trade payables</t>
  </si>
  <si>
    <t>Other liabilities</t>
  </si>
  <si>
    <t>Deferred tax liabilities</t>
  </si>
  <si>
    <t xml:space="preserve">Total non-current liabilities </t>
  </si>
  <si>
    <t>Current liabilities</t>
  </si>
  <si>
    <t>Financial liabilities</t>
  </si>
  <si>
    <t>Income tax liabilities</t>
  </si>
  <si>
    <t xml:space="preserve">Total current liabilities </t>
  </si>
  <si>
    <t xml:space="preserve">Total liabilities </t>
  </si>
  <si>
    <t xml:space="preserve">Total equity and liabilities </t>
  </si>
  <si>
    <t>Group income before income taxes</t>
  </si>
  <si>
    <t>Depreciation and amortization on fixed and tangible assets</t>
  </si>
  <si>
    <t>Change in pension provision</t>
  </si>
  <si>
    <t>Gains (-) / losses (+) on disposal of non current assets</t>
  </si>
  <si>
    <t>Other non-cash expenses (+) / income (-)</t>
  </si>
  <si>
    <t>Interest received</t>
  </si>
  <si>
    <t>Interest paid</t>
  </si>
  <si>
    <t>Income taxes paid</t>
  </si>
  <si>
    <t>Increase (-) / decrease (+) in inventories</t>
  </si>
  <si>
    <t>Increase (-) / decrease (+) in trade and other receivables</t>
  </si>
  <si>
    <t>Increase (+) / decrease (-) in trade payables, other payables and other provisions</t>
  </si>
  <si>
    <t>Change in other balance sheet items</t>
  </si>
  <si>
    <t>Cash flow from operating activities (net cash flow)</t>
  </si>
  <si>
    <t>Cash outflows for investments in intangible assets and property, plant and equipment</t>
  </si>
  <si>
    <t>Cash inflows from the sale of intangible assets and property, plant and equipment</t>
  </si>
  <si>
    <t>Cash inflows from the disposal of investments</t>
  </si>
  <si>
    <t>Cash flow from investing activities</t>
  </si>
  <si>
    <t>Free cash flow</t>
  </si>
  <si>
    <t>Cash inflows from the addition of loan liabilities</t>
  </si>
  <si>
    <t>Cash outflows for the repayment of loan liabilities</t>
  </si>
  <si>
    <t>Cash inflows/outflows from short-term financing</t>
  </si>
  <si>
    <t>Cash outflows for the repayment of lease liabilities</t>
  </si>
  <si>
    <t>Cash inflows from capital increases</t>
  </si>
  <si>
    <t>Cash outflows for transactions costs for capital increases</t>
  </si>
  <si>
    <t>Cash outflows for the acquisition of treasury shares</t>
  </si>
  <si>
    <t>Cash outflows for dividend payments to shareholders of AlzChem Group AG</t>
  </si>
  <si>
    <t>Cash outflows for dividend payments to non-controlling interests</t>
  </si>
  <si>
    <t>Cash flow from financing activities</t>
  </si>
  <si>
    <t xml:space="preserve">Change in cash and cash equivalents </t>
  </si>
  <si>
    <t>Cash and cash equivalents as of beginning of period</t>
  </si>
  <si>
    <t>Changes in exchange rates</t>
  </si>
  <si>
    <t>Cash and cash equivalents as of end of period</t>
  </si>
  <si>
    <t>Financial KPI Definitions</t>
  </si>
  <si>
    <t xml:space="preserve">Earnings before financial result and income taxes. </t>
  </si>
  <si>
    <t xml:space="preserve">Earnings before financial result, income taxes, depreciation and amortization.  </t>
  </si>
  <si>
    <t>The equity ratio is an important financial covenant. It is calculated by dividing group "total equity" by "total equity and liabilities".</t>
  </si>
  <si>
    <t>The inventory intensity is an important KPI. It is calculated by dividing inventory by external sales.</t>
  </si>
  <si>
    <r>
      <t xml:space="preserve">Q1 2023 </t>
    </r>
    <r>
      <rPr>
        <vertAlign val="superscript"/>
        <sz val="11"/>
        <color rgb="FF009DE8"/>
        <rFont val="Arial"/>
        <family val="2"/>
      </rPr>
      <t>1)</t>
    </r>
  </si>
  <si>
    <t>Q1 2023</t>
  </si>
  <si>
    <r>
      <t xml:space="preserve">Q2 2023 </t>
    </r>
    <r>
      <rPr>
        <vertAlign val="superscript"/>
        <sz val="11"/>
        <color rgb="FF009DE8"/>
        <rFont val="Arial"/>
        <family val="2"/>
      </rPr>
      <t>1)</t>
    </r>
  </si>
  <si>
    <t>Q2 2023</t>
  </si>
  <si>
    <r>
      <t xml:space="preserve">Q3 2023 </t>
    </r>
    <r>
      <rPr>
        <vertAlign val="superscript"/>
        <sz val="11"/>
        <color rgb="FF009DE8"/>
        <rFont val="Arial"/>
        <family val="2"/>
      </rPr>
      <t>1)</t>
    </r>
  </si>
  <si>
    <t>Q3 2023</t>
  </si>
  <si>
    <r>
      <t xml:space="preserve">Q4 2023 </t>
    </r>
    <r>
      <rPr>
        <vertAlign val="superscript"/>
        <sz val="11"/>
        <color rgb="FF009DE8"/>
        <rFont val="Arial"/>
        <family val="2"/>
      </rPr>
      <t>1)</t>
    </r>
  </si>
  <si>
    <t>Year
2023</t>
  </si>
  <si>
    <r>
      <t xml:space="preserve">Q1 2024 </t>
    </r>
    <r>
      <rPr>
        <vertAlign val="superscript"/>
        <sz val="11"/>
        <color rgb="FF009DE8"/>
        <rFont val="Arial"/>
        <family val="2"/>
      </rPr>
      <t>1)</t>
    </r>
  </si>
  <si>
    <t>Q1 2024</t>
  </si>
  <si>
    <t>1-9
2024</t>
  </si>
  <si>
    <r>
      <t xml:space="preserve">Q2 2024 </t>
    </r>
    <r>
      <rPr>
        <vertAlign val="superscript"/>
        <sz val="11"/>
        <color rgb="FF009DE8"/>
        <rFont val="Arial"/>
        <family val="2"/>
      </rPr>
      <t>1)</t>
    </r>
  </si>
  <si>
    <t>Q2 2024</t>
  </si>
  <si>
    <r>
      <t xml:space="preserve">Q3 2024 </t>
    </r>
    <r>
      <rPr>
        <vertAlign val="superscript"/>
        <sz val="11"/>
        <color rgb="FF009DE8"/>
        <rFont val="Arial"/>
        <family val="2"/>
      </rPr>
      <t>1)</t>
    </r>
  </si>
  <si>
    <t>Q3 2024</t>
  </si>
  <si>
    <t>1-9
2023</t>
  </si>
  <si>
    <t>Year
2024</t>
  </si>
  <si>
    <r>
      <t xml:space="preserve">Q4 2024 </t>
    </r>
    <r>
      <rPr>
        <vertAlign val="superscript"/>
        <sz val="11"/>
        <color rgb="FF009DE8"/>
        <rFont val="Arial"/>
        <family val="2"/>
      </rPr>
      <t>1)</t>
    </r>
  </si>
  <si>
    <t>1-6
2023</t>
  </si>
  <si>
    <t>1-6
2024</t>
  </si>
  <si>
    <t>Cash inflows from grants received for investments</t>
  </si>
  <si>
    <r>
      <t xml:space="preserve">Q1 2025 </t>
    </r>
    <r>
      <rPr>
        <vertAlign val="superscript"/>
        <sz val="11"/>
        <color rgb="FF009DE8"/>
        <rFont val="Arial"/>
        <family val="2"/>
      </rPr>
      <t>1)</t>
    </r>
  </si>
  <si>
    <t>Contract liabilities</t>
  </si>
  <si>
    <t>Payments from customer grants</t>
  </si>
  <si>
    <t>1-6
2025</t>
  </si>
  <si>
    <t>1-9
2025</t>
  </si>
  <si>
    <t>Q1 2025</t>
  </si>
  <si>
    <r>
      <t xml:space="preserve">Q2 2025 </t>
    </r>
    <r>
      <rPr>
        <vertAlign val="superscript"/>
        <sz val="11"/>
        <color rgb="FF009DE8"/>
        <rFont val="Arial"/>
        <family val="2"/>
      </rPr>
      <t>1)</t>
    </r>
  </si>
  <si>
    <t>Q2 2025</t>
  </si>
  <si>
    <r>
      <t xml:space="preserve">Q3 2025 </t>
    </r>
    <r>
      <rPr>
        <vertAlign val="superscript"/>
        <sz val="11"/>
        <color rgb="FF009DE8"/>
        <rFont val="Arial"/>
        <family val="2"/>
      </rPr>
      <t>1)</t>
    </r>
  </si>
  <si>
    <t>Q3 2025</t>
  </si>
  <si>
    <t>Year
2025</t>
  </si>
  <si>
    <r>
      <t xml:space="preserve">Q4 2025 </t>
    </r>
    <r>
      <rPr>
        <vertAlign val="superscript"/>
        <sz val="11"/>
        <color rgb="FF009DE8"/>
        <rFont val="Arial"/>
        <family val="2"/>
      </rPr>
      <t>1)</t>
    </r>
  </si>
  <si>
    <t>Cash inflows for the issue of treasury shares</t>
  </si>
  <si>
    <r>
      <t xml:space="preserve">Q1 2026 </t>
    </r>
    <r>
      <rPr>
        <vertAlign val="superscript"/>
        <sz val="11"/>
        <color rgb="FF009DE8"/>
        <rFont val="Arial"/>
        <family val="2"/>
      </rPr>
      <t>1)</t>
    </r>
  </si>
  <si>
    <t>Q1 2026</t>
  </si>
  <si>
    <t>1-6
2026</t>
  </si>
  <si>
    <t>1-9
2026</t>
  </si>
  <si>
    <r>
      <t xml:space="preserve">Q2 2026 </t>
    </r>
    <r>
      <rPr>
        <vertAlign val="superscript"/>
        <sz val="11"/>
        <color rgb="FF009DE8"/>
        <rFont val="Arial"/>
        <family val="2"/>
      </rPr>
      <t>1)</t>
    </r>
  </si>
  <si>
    <t>Q2 2026</t>
  </si>
  <si>
    <t>Contract assets</t>
  </si>
  <si>
    <t>As of Q3 2026 (29. October 2026)</t>
  </si>
  <si>
    <r>
      <t xml:space="preserve">Q3 2026 </t>
    </r>
    <r>
      <rPr>
        <vertAlign val="superscript"/>
        <sz val="11"/>
        <color rgb="FF009DE8"/>
        <rFont val="Arial"/>
        <family val="2"/>
      </rPr>
      <t>1)</t>
    </r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</si>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</sst>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9C1D86"/>
      <name val="Arial"/>
      <family val="2"/>
    </font>
    <font>
      <b/>
      <sz val="28"/>
      <color rgb="FF9C1D86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11"/>
      <name val="Arial"/>
      <family val="2"/>
    </font>
    <font>
      <b/>
      <sz val="11"/>
      <color rgb="FF9C1D86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rgb="FF009DE8"/>
      <name val="Arial"/>
      <family val="2"/>
    </font>
    <font>
      <sz val="11"/>
      <color rgb="FF009DE8"/>
      <name val="Arial"/>
      <family val="2"/>
    </font>
    <font>
      <b/>
      <sz val="14"/>
      <color rgb="FF009DE8"/>
      <name val="Arial"/>
      <family val="2"/>
    </font>
    <font>
      <b/>
      <sz val="28"/>
      <color rgb="FF009DE8"/>
      <name val="Arial"/>
      <family val="2"/>
    </font>
    <font>
      <sz val="11"/>
      <color rgb="FF009DE8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rgb="FF009DE8"/>
      <name val="Arial"/>
      <family val="2"/>
    </font>
    <font>
      <b/>
      <sz val="12"/>
      <color theme="1"/>
      <name val="Arial"/>
      <family val="2"/>
    </font>
    <font>
      <vertAlign val="superscript"/>
      <sz val="11"/>
      <color rgb="FF009DE8"/>
      <name val="Arial"/>
      <family val="2"/>
    </font>
    <font>
      <b/>
      <sz val="11"/>
      <color rgb="FFFF0000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1F4FD"/>
        <bgColor indexed="64"/>
      </patternFill>
    </fill>
    <fill>
      <patternFill patternType="solid">
        <fgColor auto="1"/>
        <bgColor auto="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rgb="FF009DE8"/>
      </bottom>
      <diagonal/>
    </border>
    <border>
      <left/>
      <right/>
      <top/>
      <bottom style="medium">
        <color rgb="FF009DE8"/>
      </bottom>
      <diagonal/>
    </border>
    <border>
      <left/>
      <right/>
      <top style="thin">
        <color rgb="FF009DE8"/>
      </top>
      <bottom style="thin">
        <color rgb="FF009DE8"/>
      </bottom>
      <diagonal/>
    </border>
    <border>
      <left/>
      <right/>
      <top/>
      <bottom style="thin">
        <color rgb="FF009DE8"/>
      </bottom>
      <diagonal/>
    </border>
    <border>
      <left/>
      <right/>
      <top style="thin">
        <color rgb="FF009DE8"/>
      </top>
      <bottom style="double">
        <color rgb="FF009DE8"/>
      </bottom>
      <diagonal/>
    </border>
    <border>
      <left/>
      <right/>
      <top style="thin">
        <color rgb="FF009DE8"/>
      </top>
      <bottom/>
      <diagonal/>
    </border>
    <border>
      <left/>
      <right/>
      <top style="double">
        <color rgb="FF009DE8"/>
      </top>
      <bottom style="double">
        <color rgb="FF009DE8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22" fillId="5" borderId="7" applyNumberFormat="0" applyFill="0" applyProtection="0">
      <alignment vertical="center"/>
    </xf>
  </cellStyleXfs>
  <cellXfs count="1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0" fillId="0" borderId="0" xfId="0" applyNumberFormat="1"/>
    <xf numFmtId="0" fontId="3" fillId="0" borderId="2" xfId="0" applyFont="1" applyBorder="1"/>
    <xf numFmtId="3" fontId="3" fillId="0" borderId="2" xfId="0" applyNumberFormat="1" applyFont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11" fillId="0" borderId="0" xfId="0" applyFont="1" applyAlignment="1">
      <alignment horizontal="center"/>
    </xf>
    <xf numFmtId="3" fontId="3" fillId="0" borderId="0" xfId="0" applyNumberFormat="1" applyFont="1"/>
    <xf numFmtId="0" fontId="3" fillId="2" borderId="0" xfId="0" applyFont="1" applyFill="1"/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Continuous"/>
    </xf>
    <xf numFmtId="0" fontId="12" fillId="3" borderId="0" xfId="0" applyFont="1" applyFill="1" applyAlignment="1">
      <alignment horizontal="centerContinuous"/>
    </xf>
    <xf numFmtId="3" fontId="4" fillId="2" borderId="0" xfId="0" applyNumberFormat="1" applyFont="1" applyFill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3" fontId="16" fillId="0" borderId="2" xfId="0" applyNumberFormat="1" applyFont="1" applyBorder="1" applyAlignment="1">
      <alignment horizontal="center"/>
    </xf>
    <xf numFmtId="164" fontId="5" fillId="0" borderId="2" xfId="1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9" fontId="0" fillId="0" borderId="0" xfId="1" applyFont="1"/>
    <xf numFmtId="164" fontId="18" fillId="0" borderId="2" xfId="1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1" applyNumberFormat="1" applyFont="1" applyFill="1" applyAlignment="1">
      <alignment horizontal="center"/>
    </xf>
    <xf numFmtId="10" fontId="0" fillId="0" borderId="0" xfId="1" applyNumberFormat="1" applyFont="1" applyFill="1" applyAlignment="1">
      <alignment horizontal="center"/>
    </xf>
    <xf numFmtId="4" fontId="4" fillId="0" borderId="0" xfId="0" applyNumberFormat="1" applyFont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164" fontId="17" fillId="0" borderId="2" xfId="1" applyNumberFormat="1" applyFont="1" applyFill="1" applyBorder="1" applyAlignment="1">
      <alignment horizontal="center"/>
    </xf>
    <xf numFmtId="0" fontId="19" fillId="0" borderId="0" xfId="0" applyFont="1"/>
    <xf numFmtId="3" fontId="6" fillId="0" borderId="2" xfId="0" applyNumberFormat="1" applyFont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0" fontId="3" fillId="0" borderId="0" xfId="0" applyFont="1" applyAlignment="1">
      <alignment horizontal="left" vertical="top" wrapText="1"/>
    </xf>
    <xf numFmtId="3" fontId="9" fillId="0" borderId="4" xfId="0" applyNumberFormat="1" applyFont="1" applyBorder="1" applyAlignment="1">
      <alignment horizontal="center"/>
    </xf>
    <xf numFmtId="0" fontId="16" fillId="2" borderId="0" xfId="0" applyFont="1" applyFill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21" fillId="0" borderId="0" xfId="0" applyFont="1"/>
    <xf numFmtId="0" fontId="8" fillId="4" borderId="0" xfId="0" applyFont="1" applyFill="1"/>
    <xf numFmtId="0" fontId="7" fillId="4" borderId="0" xfId="0" applyFont="1" applyFill="1"/>
    <xf numFmtId="0" fontId="3" fillId="4" borderId="0" xfId="0" applyFont="1" applyFill="1"/>
    <xf numFmtId="0" fontId="23" fillId="0" borderId="7" xfId="2" applyFont="1" applyFill="1" applyAlignment="1">
      <alignment horizontal="center" vertical="center" wrapText="1"/>
    </xf>
    <xf numFmtId="0" fontId="24" fillId="4" borderId="0" xfId="0" applyFont="1" applyFill="1"/>
    <xf numFmtId="0" fontId="25" fillId="3" borderId="1" xfId="0" applyFont="1" applyFill="1" applyBorder="1" applyAlignment="1">
      <alignment horizontal="left"/>
    </xf>
    <xf numFmtId="0" fontId="26" fillId="0" borderId="1" xfId="0" applyFont="1" applyBorder="1"/>
    <xf numFmtId="0" fontId="23" fillId="0" borderId="7" xfId="2" applyFont="1" applyFill="1" applyAlignment="1">
      <alignment horizontal="center" wrapText="1"/>
    </xf>
    <xf numFmtId="3" fontId="4" fillId="0" borderId="6" xfId="0" applyNumberFormat="1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6" fillId="0" borderId="8" xfId="0" applyFont="1" applyBorder="1"/>
    <xf numFmtId="3" fontId="9" fillId="0" borderId="8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6" fillId="0" borderId="9" xfId="0" applyFont="1" applyBorder="1"/>
    <xf numFmtId="3" fontId="9" fillId="0" borderId="9" xfId="0" applyNumberFormat="1" applyFont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3" fillId="0" borderId="9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0" borderId="10" xfId="0" applyFont="1" applyBorder="1"/>
    <xf numFmtId="3" fontId="6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0" fontId="3" fillId="0" borderId="9" xfId="0" applyFont="1" applyBorder="1"/>
    <xf numFmtId="3" fontId="3" fillId="0" borderId="9" xfId="0" applyNumberFormat="1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9" fillId="2" borderId="8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6" fillId="0" borderId="11" xfId="0" applyFont="1" applyBorder="1"/>
    <xf numFmtId="3" fontId="6" fillId="0" borderId="11" xfId="0" applyNumberFormat="1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0" fontId="3" fillId="0" borderId="3" xfId="0" applyFont="1" applyBorder="1"/>
    <xf numFmtId="3" fontId="3" fillId="0" borderId="3" xfId="0" applyNumberFormat="1" applyFont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27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29" fillId="4" borderId="0" xfId="0" applyFont="1" applyFill="1"/>
    <xf numFmtId="0" fontId="13" fillId="4" borderId="0" xfId="0" applyFont="1" applyFill="1"/>
    <xf numFmtId="0" fontId="30" fillId="0" borderId="2" xfId="0" quotePrefix="1" applyFont="1" applyBorder="1" applyAlignment="1">
      <alignment vertical="top"/>
    </xf>
    <xf numFmtId="49" fontId="13" fillId="0" borderId="2" xfId="0" quotePrefix="1" applyNumberFormat="1" applyFont="1" applyBorder="1" applyAlignment="1">
      <alignment vertical="top" wrapText="1"/>
    </xf>
    <xf numFmtId="0" fontId="13" fillId="0" borderId="0" xfId="0" applyFont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164" fontId="3" fillId="0" borderId="0" xfId="1" applyNumberFormat="1" applyFont="1"/>
    <xf numFmtId="164" fontId="0" fillId="0" borderId="0" xfId="1" applyNumberFormat="1" applyFont="1" applyFill="1"/>
    <xf numFmtId="0" fontId="4" fillId="0" borderId="0" xfId="0" applyFont="1"/>
    <xf numFmtId="9" fontId="16" fillId="0" borderId="2" xfId="1" applyFont="1" applyFill="1" applyBorder="1" applyAlignment="1">
      <alignment horizontal="center"/>
    </xf>
    <xf numFmtId="9" fontId="4" fillId="0" borderId="2" xfId="1" applyFont="1" applyFill="1" applyBorder="1" applyAlignment="1">
      <alignment horizontal="center"/>
    </xf>
    <xf numFmtId="164" fontId="0" fillId="0" borderId="0" xfId="1" applyNumberFormat="1" applyFont="1"/>
    <xf numFmtId="3" fontId="32" fillId="0" borderId="2" xfId="0" applyNumberFormat="1" applyFont="1" applyBorder="1" applyAlignment="1">
      <alignment horizontal="center"/>
    </xf>
    <xf numFmtId="3" fontId="32" fillId="0" borderId="8" xfId="0" applyNumberFormat="1" applyFont="1" applyBorder="1" applyAlignment="1">
      <alignment horizontal="center"/>
    </xf>
    <xf numFmtId="0" fontId="3" fillId="0" borderId="10" xfId="0" applyFont="1" applyBorder="1"/>
    <xf numFmtId="3" fontId="32" fillId="0" borderId="10" xfId="0" applyNumberFormat="1" applyFont="1" applyBorder="1" applyAlignment="1">
      <alignment horizontal="center"/>
    </xf>
    <xf numFmtId="0" fontId="6" fillId="0" borderId="13" xfId="0" applyFont="1" applyBorder="1"/>
    <xf numFmtId="3" fontId="32" fillId="0" borderId="0" xfId="0" applyNumberFormat="1" applyFont="1" applyAlignment="1">
      <alignment horizontal="center"/>
    </xf>
    <xf numFmtId="0" fontId="6" fillId="0" borderId="12" xfId="0" applyFont="1" applyBorder="1"/>
    <xf numFmtId="0" fontId="3" fillId="0" borderId="12" xfId="0" applyFont="1" applyBorder="1"/>
    <xf numFmtId="3" fontId="9" fillId="0" borderId="12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32" fillId="0" borderId="12" xfId="0" applyNumberFormat="1" applyFont="1" applyBorder="1" applyAlignment="1">
      <alignment horizontal="center"/>
    </xf>
    <xf numFmtId="0" fontId="2" fillId="0" borderId="0" xfId="0" applyFont="1"/>
    <xf numFmtId="164" fontId="18" fillId="0" borderId="0" xfId="1" applyNumberFormat="1" applyFont="1" applyFill="1" applyBorder="1" applyAlignment="1">
      <alignment horizontal="center"/>
    </xf>
    <xf numFmtId="0" fontId="23" fillId="0" borderId="0" xfId="2" applyFont="1" applyFill="1" applyBorder="1" applyAlignment="1">
      <alignment horizontal="center" vertical="center" wrapText="1"/>
    </xf>
    <xf numFmtId="164" fontId="18" fillId="2" borderId="2" xfId="1" applyNumberFormat="1" applyFont="1" applyFill="1" applyBorder="1" applyAlignment="1">
      <alignment horizontal="center"/>
    </xf>
    <xf numFmtId="164" fontId="17" fillId="2" borderId="2" xfId="1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2" xfId="1" applyNumberFormat="1" applyFont="1" applyFill="1" applyBorder="1" applyAlignment="1">
      <alignment horizontal="center"/>
    </xf>
    <xf numFmtId="2" fontId="3" fillId="0" borderId="0" xfId="0" applyNumberFormat="1" applyFont="1"/>
    <xf numFmtId="9" fontId="3" fillId="0" borderId="0" xfId="1" applyFont="1"/>
    <xf numFmtId="164" fontId="0" fillId="0" borderId="0" xfId="1" applyNumberFormat="1" applyFont="1" applyFill="1" applyBorder="1"/>
    <xf numFmtId="0" fontId="23" fillId="2" borderId="7" xfId="2" applyFont="1" applyFill="1" applyAlignment="1">
      <alignment horizontal="center" wrapText="1"/>
    </xf>
    <xf numFmtId="0" fontId="15" fillId="2" borderId="0" xfId="0" applyFont="1" applyFill="1"/>
    <xf numFmtId="0" fontId="23" fillId="2" borderId="7" xfId="2" applyFont="1" applyFill="1" applyAlignment="1">
      <alignment horizontal="center" vertical="center" wrapText="1"/>
    </xf>
    <xf numFmtId="164" fontId="17" fillId="2" borderId="0" xfId="1" applyNumberFormat="1" applyFont="1" applyFill="1" applyBorder="1" applyAlignment="1">
      <alignment horizontal="center"/>
    </xf>
    <xf numFmtId="164" fontId="18" fillId="2" borderId="0" xfId="1" applyNumberFormat="1" applyFont="1" applyFill="1" applyBorder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3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3" fontId="9" fillId="2" borderId="10" xfId="0" applyNumberFormat="1" applyFont="1" applyFill="1" applyBorder="1" applyAlignment="1">
      <alignment horizontal="center"/>
    </xf>
    <xf numFmtId="3" fontId="9" fillId="2" borderId="2" xfId="0" applyNumberFormat="1" applyFont="1" applyFill="1" applyBorder="1" applyAlignment="1">
      <alignment horizontal="center"/>
    </xf>
    <xf numFmtId="3" fontId="9" fillId="2" borderId="12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3" fontId="0" fillId="0" borderId="0" xfId="1" applyNumberFormat="1" applyFont="1" applyFill="1"/>
    <xf numFmtId="3" fontId="19" fillId="0" borderId="0" xfId="0" applyNumberFormat="1" applyFont="1"/>
    <xf numFmtId="1" fontId="0" fillId="0" borderId="0" xfId="1" applyNumberFormat="1" applyFont="1" applyFill="1"/>
    <xf numFmtId="4" fontId="0" fillId="0" borderId="0" xfId="0" applyNumberFormat="1"/>
    <xf numFmtId="4" fontId="3" fillId="0" borderId="0" xfId="0" applyNumberFormat="1" applyFont="1"/>
    <xf numFmtId="0" fontId="2" fillId="0" borderId="0" xfId="0" applyFont="1" applyAlignment="1">
      <alignment horizontal="left" vertical="top" wrapText="1"/>
    </xf>
  </cellXfs>
  <cellStyles count="3">
    <cellStyle name="AC Überschrift" xfId="2" xr:uid="{00000000-0005-0000-0000-000000000000}"/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009DE8"/>
      <color rgb="FFE1F4FD"/>
      <color rgb="FFEAEAEA"/>
      <color rgb="FF9C1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62598</xdr:rowOff>
    </xdr:from>
    <xdr:to>
      <xdr:col>1</xdr:col>
      <xdr:colOff>2599765</xdr:colOff>
      <xdr:row>1</xdr:row>
      <xdr:rowOff>86729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11" y="62598"/>
          <a:ext cx="2566147" cy="884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</xdr:colOff>
      <xdr:row>0</xdr:row>
      <xdr:rowOff>35718</xdr:rowOff>
    </xdr:from>
    <xdr:to>
      <xdr:col>1</xdr:col>
      <xdr:colOff>2304096</xdr:colOff>
      <xdr:row>0</xdr:row>
      <xdr:rowOff>820757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" y="35718"/>
          <a:ext cx="2285999" cy="788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8772</xdr:colOff>
      <xdr:row>0</xdr:row>
      <xdr:rowOff>35718</xdr:rowOff>
    </xdr:from>
    <xdr:to>
      <xdr:col>1</xdr:col>
      <xdr:colOff>2306201</xdr:colOff>
      <xdr:row>0</xdr:row>
      <xdr:rowOff>816947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222" y="35718"/>
          <a:ext cx="2285999" cy="7888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</xdr:colOff>
      <xdr:row>0</xdr:row>
      <xdr:rowOff>38101</xdr:rowOff>
    </xdr:from>
    <xdr:to>
      <xdr:col>1</xdr:col>
      <xdr:colOff>2302327</xdr:colOff>
      <xdr:row>0</xdr:row>
      <xdr:rowOff>821235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53" y="38101"/>
          <a:ext cx="2285999" cy="788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8773</xdr:colOff>
      <xdr:row>0</xdr:row>
      <xdr:rowOff>39478</xdr:rowOff>
    </xdr:from>
    <xdr:to>
      <xdr:col>1</xdr:col>
      <xdr:colOff>2302392</xdr:colOff>
      <xdr:row>0</xdr:row>
      <xdr:rowOff>818802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20" y="39478"/>
          <a:ext cx="2285999" cy="7888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</xdr:colOff>
      <xdr:row>0</xdr:row>
      <xdr:rowOff>38101</xdr:rowOff>
    </xdr:from>
    <xdr:to>
      <xdr:col>1</xdr:col>
      <xdr:colOff>2302599</xdr:colOff>
      <xdr:row>0</xdr:row>
      <xdr:rowOff>821235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335" y="38101"/>
          <a:ext cx="2285999" cy="7888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37168</xdr:rowOff>
    </xdr:from>
    <xdr:to>
      <xdr:col>1</xdr:col>
      <xdr:colOff>2306954</xdr:colOff>
      <xdr:row>0</xdr:row>
      <xdr:rowOff>818397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7168"/>
          <a:ext cx="2285999" cy="7888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8522</xdr:colOff>
      <xdr:row>0</xdr:row>
      <xdr:rowOff>40104</xdr:rowOff>
    </xdr:from>
    <xdr:to>
      <xdr:col>1</xdr:col>
      <xdr:colOff>2306954</xdr:colOff>
      <xdr:row>0</xdr:row>
      <xdr:rowOff>817523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72" y="40104"/>
          <a:ext cx="2287002" cy="7888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38101</xdr:rowOff>
    </xdr:from>
    <xdr:to>
      <xdr:col>2</xdr:col>
      <xdr:colOff>511628</xdr:colOff>
      <xdr:row>0</xdr:row>
      <xdr:rowOff>826950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8101"/>
          <a:ext cx="2283278" cy="788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DE8"/>
    <pageSetUpPr fitToPage="1"/>
  </sheetPr>
  <dimension ref="A1:AT133"/>
  <sheetViews>
    <sheetView showGridLines="0" tabSelected="1" zoomScaleNormal="100" zoomScaleSheetLayoutView="100" zoomScalePage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9.42578125" defaultRowHeight="15" x14ac:dyDescent="0.25"/>
  <cols>
    <col min="1" max="1" width="2.5703125" customWidth="1"/>
    <col min="2" max="2" width="61.5703125" customWidth="1"/>
    <col min="3" max="3" width="7.42578125" customWidth="1"/>
    <col min="4" max="4" width="13" customWidth="1"/>
    <col min="5" max="5" width="3" customWidth="1"/>
    <col min="6" max="6" width="13" customWidth="1"/>
    <col min="7" max="7" width="3" customWidth="1"/>
    <col min="8" max="8" width="13" customWidth="1"/>
    <col min="9" max="9" width="3" customWidth="1"/>
    <col min="10" max="10" width="13" customWidth="1"/>
    <col min="11" max="11" width="3" customWidth="1"/>
    <col min="12" max="12" width="13" customWidth="1"/>
    <col min="13" max="13" width="3" customWidth="1"/>
    <col min="14" max="14" width="13" customWidth="1"/>
    <col min="15" max="15" width="3" customWidth="1"/>
    <col min="16" max="16" width="18.42578125" customWidth="1"/>
    <col min="17" max="17" width="3" customWidth="1"/>
    <col min="18" max="18" width="13" customWidth="1"/>
    <col min="19" max="19" width="3" customWidth="1"/>
    <col min="20" max="20" width="13" customWidth="1"/>
    <col min="21" max="21" width="36.42578125" customWidth="1"/>
    <col min="22" max="22" width="3" customWidth="1"/>
    <col min="23" max="23" width="9.42578125" customWidth="1"/>
    <col min="24" max="24" width="3" customWidth="1"/>
    <col min="25" max="25" width="9" customWidth="1"/>
    <col min="26" max="26" width="3" customWidth="1"/>
    <col min="27" max="27" width="9.42578125" customWidth="1"/>
    <col min="28" max="28" width="3" customWidth="1"/>
    <col min="29" max="29" width="9.42578125" customWidth="1"/>
    <col min="30" max="30" width="3" customWidth="1"/>
    <col min="32" max="32" width="3" customWidth="1"/>
    <col min="34" max="34" width="3" customWidth="1"/>
    <col min="36" max="36" width="3" customWidth="1"/>
    <col min="38" max="38" width="3.42578125" customWidth="1"/>
    <col min="39" max="39" width="8.5703125" customWidth="1"/>
    <col min="40" max="40" width="3.42578125" customWidth="1"/>
    <col min="41" max="41" width="9.42578125" customWidth="1"/>
    <col min="42" max="42" width="3" customWidth="1"/>
    <col min="43" max="43" width="9.42578125" customWidth="1"/>
    <col min="44" max="44" width="3" customWidth="1"/>
    <col min="45" max="45" width="9.42578125" customWidth="1"/>
    <col min="46" max="46" width="3" customWidth="1" collapsed="1"/>
    <col min="48" max="48" width="3" customWidth="1"/>
    <col min="50" max="50" width="3" customWidth="1"/>
    <col min="52" max="52" width="3" customWidth="1"/>
    <col min="54" max="54" width="2.5703125" customWidth="1"/>
  </cols>
  <sheetData>
    <row r="1" spans="1:20" ht="67.5" customHeight="1" x14ac:dyDescent="0.25">
      <c r="A1" s="1"/>
      <c r="B1" s="1"/>
      <c r="C1" s="1"/>
      <c r="M1" s="1"/>
      <c r="N1" s="1"/>
      <c r="O1" s="1"/>
      <c r="P1" s="1"/>
      <c r="Q1" s="1"/>
      <c r="R1" s="1"/>
      <c r="S1" s="1"/>
      <c r="T1" s="1"/>
    </row>
    <row r="2" spans="1:20" ht="11.25" customHeight="1" x14ac:dyDescent="0.5">
      <c r="B2" s="1"/>
      <c r="C2" s="1"/>
      <c r="D2" s="20"/>
      <c r="E2" s="19"/>
      <c r="F2" s="19"/>
      <c r="G2" s="19"/>
      <c r="H2" s="19"/>
      <c r="I2" s="19"/>
      <c r="J2" s="19"/>
      <c r="K2" s="19"/>
      <c r="L2" s="1"/>
      <c r="M2" s="1"/>
      <c r="N2" s="1"/>
      <c r="O2" s="1"/>
      <c r="P2" s="1"/>
      <c r="Q2" s="1"/>
      <c r="R2" s="1"/>
      <c r="S2" s="1"/>
      <c r="T2" s="1"/>
    </row>
    <row r="3" spans="1:20" ht="18" x14ac:dyDescent="0.25"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6" customHeight="1" x14ac:dyDescent="0.25"/>
    <row r="7" spans="1:20" ht="6" customHeight="1" x14ac:dyDescent="0.25"/>
    <row r="11" spans="1:20" ht="35.25" x14ac:dyDescent="0.5">
      <c r="B11" s="60" t="s">
        <v>0</v>
      </c>
      <c r="C11" s="61"/>
      <c r="D11" s="61"/>
    </row>
    <row r="14" spans="1:20" ht="15.75" x14ac:dyDescent="0.25">
      <c r="B14" s="23" t="s">
        <v>1</v>
      </c>
      <c r="C14" s="23" t="s">
        <v>2</v>
      </c>
      <c r="D14" s="24"/>
    </row>
    <row r="15" spans="1:20" ht="15.75" x14ac:dyDescent="0.25">
      <c r="B15" s="23" t="s">
        <v>3</v>
      </c>
      <c r="C15" s="23" t="s">
        <v>4</v>
      </c>
      <c r="D15" s="24"/>
    </row>
    <row r="16" spans="1:20" ht="15.75" x14ac:dyDescent="0.25">
      <c r="B16" s="23" t="s">
        <v>5</v>
      </c>
      <c r="C16" s="23" t="s">
        <v>6</v>
      </c>
      <c r="D16" s="24"/>
    </row>
    <row r="17" spans="2:20" ht="15.75" x14ac:dyDescent="0.25">
      <c r="B17" s="23" t="s">
        <v>7</v>
      </c>
      <c r="C17" s="23" t="s">
        <v>8</v>
      </c>
      <c r="D17" s="24"/>
    </row>
    <row r="18" spans="2:20" ht="15.75" x14ac:dyDescent="0.25">
      <c r="B18" s="23" t="s">
        <v>9</v>
      </c>
      <c r="C18" s="23" t="s">
        <v>10</v>
      </c>
      <c r="D18" s="24"/>
    </row>
    <row r="19" spans="2:20" ht="15.75" x14ac:dyDescent="0.25">
      <c r="B19" s="23" t="s">
        <v>11</v>
      </c>
      <c r="C19" s="23" t="s">
        <v>12</v>
      </c>
    </row>
    <row r="22" spans="2:20" ht="15.75" x14ac:dyDescent="0.25">
      <c r="B22" s="23" t="s">
        <v>193</v>
      </c>
    </row>
    <row r="27" spans="2:20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2:20" ht="6" customHeight="1" x14ac:dyDescent="0.25"/>
    <row r="74" ht="6" customHeight="1" x14ac:dyDescent="0.25"/>
    <row r="97" ht="6" customHeight="1" x14ac:dyDescent="0.25"/>
    <row r="115" ht="6" customHeight="1" x14ac:dyDescent="0.25"/>
    <row r="133" ht="6" customHeight="1" x14ac:dyDescent="0.25"/>
  </sheetData>
  <pageMargins left="0.7" right="0.7" top="0.75" bottom="0.75" header="0.3" footer="0.3"/>
  <pageSetup paperSize="9" scale="70" orientation="landscape" r:id="rId1"/>
  <headerFooter scaleWithDoc="0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DE8"/>
    <pageSetUpPr fitToPage="1"/>
  </sheetPr>
  <dimension ref="A1:CP126"/>
  <sheetViews>
    <sheetView showGridLines="0" zoomScaleNormal="100" zoomScaleSheetLayoutView="85" zoomScalePageLayoutView="70" workbookViewId="0">
      <pane xSplit="2" ySplit="2" topLeftCell="AM3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9.42578125" defaultRowHeight="15" outlineLevelCol="1" x14ac:dyDescent="0.25"/>
  <cols>
    <col min="1" max="1" width="2.5703125" customWidth="1"/>
    <col min="2" max="2" width="56.42578125" style="1" customWidth="1"/>
    <col min="3" max="3" width="2.5703125" hidden="1" customWidth="1" outlineLevel="1"/>
    <col min="4" max="4" width="13" hidden="1" customWidth="1" outlineLevel="1"/>
    <col min="5" max="5" width="2.5703125" hidden="1" customWidth="1" outlineLevel="1" collapsed="1"/>
    <col min="6" max="6" width="13" hidden="1" customWidth="1" outlineLevel="1"/>
    <col min="7" max="7" width="2.5703125" hidden="1" customWidth="1" outlineLevel="1"/>
    <col min="8" max="8" width="13" hidden="1" customWidth="1" outlineLevel="1"/>
    <col min="9" max="9" width="2.5703125" hidden="1" customWidth="1" outlineLevel="1"/>
    <col min="10" max="10" width="14.85546875" hidden="1" customWidth="1" outlineLevel="1"/>
    <col min="11" max="11" width="2.5703125" hidden="1" customWidth="1" outlineLevel="1"/>
    <col min="12" max="12" width="14.85546875" hidden="1" customWidth="1" outlineLevel="1"/>
    <col min="13" max="13" width="2.5703125" hidden="1" customWidth="1" outlineLevel="1"/>
    <col min="14" max="14" width="14.85546875" hidden="1" customWidth="1" outlineLevel="1"/>
    <col min="15" max="15" width="2.5703125" hidden="1" customWidth="1" outlineLevel="1"/>
    <col min="16" max="16" width="14.85546875" hidden="1" customWidth="1" outlineLevel="1"/>
    <col min="17" max="17" width="1.85546875" hidden="1" customWidth="1" outlineLevel="1"/>
    <col min="18" max="18" width="13" hidden="1" customWidth="1" outlineLevel="1" collapsed="1"/>
    <col min="19" max="19" width="2.5703125" hidden="1" customWidth="1" outlineLevel="1"/>
    <col min="20" max="20" width="13" hidden="1" customWidth="1" outlineLevel="1"/>
    <col min="21" max="21" width="2.5703125" hidden="1" customWidth="1" outlineLevel="1"/>
    <col min="22" max="22" width="13" hidden="1" customWidth="1" outlineLevel="1"/>
    <col min="23" max="23" width="2.5703125" hidden="1" customWidth="1" outlineLevel="1"/>
    <col min="24" max="24" width="13" hidden="1" customWidth="1" outlineLevel="1"/>
    <col min="25" max="25" width="2.5703125" hidden="1" customWidth="1" outlineLevel="1"/>
    <col min="26" max="26" width="13" hidden="1" customWidth="1" outlineLevel="1"/>
    <col min="27" max="27" width="2.5703125" customWidth="1" collapsed="1"/>
    <col min="28" max="28" width="13" customWidth="1"/>
    <col min="29" max="29" width="2.5703125" customWidth="1"/>
    <col min="30" max="30" width="13" hidden="1" customWidth="1" outlineLevel="1"/>
    <col min="31" max="31" width="2.5703125" hidden="1" customWidth="1" outlineLevel="1"/>
    <col min="32" max="32" width="13" hidden="1" customWidth="1" outlineLevel="1"/>
    <col min="33" max="33" width="2.5703125" hidden="1" customWidth="1" outlineLevel="1"/>
    <col min="34" max="34" width="13" hidden="1" customWidth="1" outlineLevel="1"/>
    <col min="35" max="35" width="2.5703125" hidden="1" customWidth="1" outlineLevel="1"/>
    <col min="36" max="36" width="13" hidden="1" customWidth="1" outlineLevel="1"/>
    <col min="37" max="37" width="2.5703125" hidden="1" customWidth="1" outlineLevel="1"/>
    <col min="38" max="38" width="13" customWidth="1" collapsed="1"/>
    <col min="39" max="39" width="2.5703125" customWidth="1"/>
    <col min="40" max="40" width="13" hidden="1" customWidth="1" outlineLevel="1"/>
    <col min="41" max="41" width="2.5703125" hidden="1" customWidth="1" outlineLevel="1"/>
    <col min="42" max="42" width="13" hidden="1" customWidth="1" outlineLevel="1"/>
    <col min="43" max="43" width="2.5703125" hidden="1" customWidth="1" outlineLevel="1"/>
    <col min="44" max="44" width="13" hidden="1" customWidth="1" outlineLevel="1"/>
    <col min="45" max="45" width="2.5703125" hidden="1" customWidth="1" outlineLevel="1"/>
    <col min="46" max="46" width="13" hidden="1" customWidth="1" outlineLevel="1"/>
    <col min="47" max="47" width="2.5703125" hidden="1" customWidth="1" outlineLevel="1"/>
    <col min="48" max="48" width="13" customWidth="1" collapsed="1"/>
    <col min="49" max="49" width="2.5703125" customWidth="1"/>
    <col min="50" max="50" width="13" hidden="1" customWidth="1" outlineLevel="1"/>
    <col min="51" max="51" width="2.5703125" hidden="1" customWidth="1" outlineLevel="1"/>
    <col min="52" max="52" width="13" hidden="1" customWidth="1" outlineLevel="1"/>
    <col min="53" max="53" width="2.5703125" hidden="1" customWidth="1" outlineLevel="1"/>
    <col min="54" max="54" width="13" hidden="1" customWidth="1" outlineLevel="1"/>
    <col min="55" max="55" width="2.5703125" hidden="1" customWidth="1" outlineLevel="1"/>
    <col min="56" max="56" width="13" hidden="1" customWidth="1" outlineLevel="1"/>
    <col min="57" max="57" width="2.5703125" hidden="1" customWidth="1" outlineLevel="1"/>
    <col min="58" max="58" width="13" customWidth="1" collapsed="1"/>
    <col min="59" max="59" width="2.5703125" customWidth="1"/>
    <col min="60" max="60" width="13" customWidth="1" outlineLevel="1"/>
    <col min="61" max="61" width="2.5703125" customWidth="1" outlineLevel="1"/>
    <col min="62" max="62" width="13" customWidth="1" outlineLevel="1"/>
    <col min="63" max="63" width="2.5703125" customWidth="1" outlineLevel="1"/>
    <col min="64" max="64" width="13" customWidth="1" outlineLevel="1"/>
    <col min="65" max="65" width="2.5703125" customWidth="1" outlineLevel="1"/>
    <col min="66" max="66" width="13" customWidth="1" outlineLevel="1"/>
    <col min="67" max="67" width="2.5703125" customWidth="1" outlineLevel="1"/>
    <col min="68" max="68" width="13" customWidth="1"/>
    <col min="69" max="69" width="2.5703125" customWidth="1"/>
    <col min="70" max="70" width="13" customWidth="1" outlineLevel="1"/>
    <col min="71" max="71" width="2.5703125" customWidth="1" outlineLevel="1"/>
    <col min="72" max="72" width="13" customWidth="1" outlineLevel="1"/>
    <col min="73" max="73" width="2.5703125" customWidth="1" outlineLevel="1"/>
    <col min="74" max="74" width="13" customWidth="1" outlineLevel="1"/>
    <col min="75" max="75" width="7.42578125" customWidth="1"/>
    <col min="76" max="76" width="13" hidden="1" customWidth="1" outlineLevel="1"/>
    <col min="77" max="77" width="2.5703125" hidden="1" customWidth="1" outlineLevel="1"/>
    <col min="78" max="78" width="13" hidden="1" customWidth="1" outlineLevel="1"/>
    <col min="79" max="79" width="2.5703125" hidden="1" customWidth="1" outlineLevel="1"/>
    <col min="80" max="80" width="13" hidden="1" customWidth="1" outlineLevel="1"/>
    <col min="81" max="81" width="2.5703125" hidden="1" customWidth="1" outlineLevel="1"/>
    <col min="82" max="82" width="13" hidden="1" customWidth="1" outlineLevel="1" collapsed="1"/>
    <col min="83" max="83" width="2.5703125" hidden="1" customWidth="1" outlineLevel="1" collapsed="1"/>
    <col min="84" max="84" width="13" hidden="1" customWidth="1" outlineLevel="1"/>
    <col min="85" max="85" width="2.5703125" hidden="1" customWidth="1" outlineLevel="1"/>
    <col min="86" max="86" width="13" hidden="1" customWidth="1" outlineLevel="1"/>
    <col min="87" max="87" width="2.5703125" hidden="1" customWidth="1" outlineLevel="1"/>
    <col min="88" max="88" width="13" customWidth="1" collapsed="1"/>
    <col min="89" max="89" width="2.5703125" customWidth="1"/>
    <col min="90" max="90" width="13" customWidth="1"/>
  </cols>
  <sheetData>
    <row r="1" spans="1:94" ht="67.5" customHeight="1" x14ac:dyDescent="0.25"/>
    <row r="2" spans="1:94" ht="18" x14ac:dyDescent="0.25">
      <c r="B2" s="59" t="s">
        <v>13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</row>
    <row r="3" spans="1:94" ht="6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1:94" ht="1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4" ht="33" customHeight="1" thickBot="1" x14ac:dyDescent="0.3">
      <c r="B5" s="5" t="s">
        <v>14</v>
      </c>
      <c r="C5" s="7"/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62" t="s">
        <v>21</v>
      </c>
      <c r="Q5" s="25"/>
      <c r="R5" s="58" t="s">
        <v>22</v>
      </c>
      <c r="S5" s="25"/>
      <c r="T5" s="62" t="s">
        <v>23</v>
      </c>
      <c r="U5" s="7"/>
      <c r="V5" s="62" t="s">
        <v>24</v>
      </c>
      <c r="W5" s="7"/>
      <c r="X5" s="62" t="s">
        <v>25</v>
      </c>
      <c r="Y5" s="7"/>
      <c r="Z5" s="62" t="s">
        <v>26</v>
      </c>
      <c r="AA5" s="25"/>
      <c r="AB5" s="58" t="s">
        <v>27</v>
      </c>
      <c r="AC5" s="25"/>
      <c r="AD5" s="62" t="s">
        <v>28</v>
      </c>
      <c r="AE5" s="25"/>
      <c r="AF5" s="62" t="s">
        <v>29</v>
      </c>
      <c r="AG5" s="25"/>
      <c r="AH5" s="62" t="s">
        <v>30</v>
      </c>
      <c r="AI5" s="7"/>
      <c r="AJ5" s="62" t="s">
        <v>31</v>
      </c>
      <c r="AK5" s="25"/>
      <c r="AL5" s="58" t="s">
        <v>32</v>
      </c>
      <c r="AM5" s="25"/>
      <c r="AN5" s="62" t="s">
        <v>152</v>
      </c>
      <c r="AO5" s="25"/>
      <c r="AP5" s="62" t="s">
        <v>154</v>
      </c>
      <c r="AQ5" s="25"/>
      <c r="AR5" s="62" t="s">
        <v>156</v>
      </c>
      <c r="AS5" s="25"/>
      <c r="AT5" s="62" t="s">
        <v>158</v>
      </c>
      <c r="AU5" s="25"/>
      <c r="AV5" s="58" t="s">
        <v>159</v>
      </c>
      <c r="AW5" s="25"/>
      <c r="AX5" s="62" t="s">
        <v>160</v>
      </c>
      <c r="AY5" s="25"/>
      <c r="AZ5" s="62" t="s">
        <v>163</v>
      </c>
      <c r="BA5" s="25"/>
      <c r="BB5" s="62" t="s">
        <v>165</v>
      </c>
      <c r="BC5" s="25"/>
      <c r="BD5" s="62" t="s">
        <v>169</v>
      </c>
      <c r="BE5" s="25"/>
      <c r="BF5" s="58" t="s">
        <v>168</v>
      </c>
      <c r="BG5" s="25"/>
      <c r="BH5" s="62" t="s">
        <v>173</v>
      </c>
      <c r="BI5" s="25"/>
      <c r="BJ5" s="62" t="s">
        <v>179</v>
      </c>
      <c r="BK5" s="25"/>
      <c r="BL5" s="62" t="s">
        <v>181</v>
      </c>
      <c r="BM5" s="25"/>
      <c r="BN5" s="62" t="s">
        <v>184</v>
      </c>
      <c r="BO5" s="25"/>
      <c r="BP5" s="58" t="s">
        <v>183</v>
      </c>
      <c r="BQ5" s="25"/>
      <c r="BR5" s="62" t="s">
        <v>186</v>
      </c>
      <c r="BS5" s="25"/>
      <c r="BT5" s="62" t="s">
        <v>190</v>
      </c>
      <c r="BU5" s="25"/>
      <c r="BV5" s="62" t="s">
        <v>194</v>
      </c>
      <c r="BW5" s="1"/>
      <c r="BX5" s="150" t="s">
        <v>170</v>
      </c>
      <c r="BY5" s="151"/>
      <c r="BZ5" s="152" t="s">
        <v>171</v>
      </c>
      <c r="CA5" s="151"/>
      <c r="CB5" s="152" t="s">
        <v>176</v>
      </c>
      <c r="CC5" s="151"/>
      <c r="CD5" s="152" t="s">
        <v>188</v>
      </c>
      <c r="CE5" s="151"/>
      <c r="CF5" s="150" t="s">
        <v>167</v>
      </c>
      <c r="CG5" s="151"/>
      <c r="CH5" s="152" t="s">
        <v>162</v>
      </c>
      <c r="CI5" s="151"/>
      <c r="CJ5" s="152" t="s">
        <v>177</v>
      </c>
      <c r="CK5" s="151"/>
      <c r="CL5" s="152" t="s">
        <v>189</v>
      </c>
      <c r="CM5" s="1"/>
    </row>
    <row r="6" spans="1:94" ht="6" customHeight="1" x14ac:dyDescent="0.25">
      <c r="B6" s="4"/>
      <c r="C6" s="7"/>
      <c r="D6" s="2"/>
      <c r="E6" s="2"/>
      <c r="F6" s="2"/>
      <c r="G6" s="7"/>
      <c r="H6" s="2"/>
      <c r="I6" s="7"/>
      <c r="J6" s="2"/>
      <c r="K6" s="7"/>
      <c r="L6" s="2"/>
      <c r="M6" s="7"/>
      <c r="N6" s="2"/>
      <c r="O6" s="50"/>
      <c r="P6" s="2"/>
      <c r="Q6" s="50"/>
      <c r="R6" s="2"/>
      <c r="S6" s="50"/>
      <c r="T6" s="2"/>
      <c r="U6" s="50"/>
      <c r="V6" s="2"/>
      <c r="W6" s="50"/>
      <c r="X6" s="2"/>
      <c r="Y6" s="50"/>
      <c r="Z6" s="2"/>
      <c r="AA6" s="50"/>
      <c r="AB6" s="2"/>
      <c r="AC6" s="50"/>
      <c r="AD6" s="2"/>
      <c r="AE6" s="50"/>
      <c r="AF6" s="2"/>
      <c r="AG6" s="50"/>
      <c r="AH6" s="2"/>
      <c r="AI6" s="50"/>
      <c r="AJ6" s="2"/>
      <c r="AK6" s="50"/>
      <c r="AL6" s="2"/>
      <c r="AM6" s="50"/>
      <c r="AN6" s="2"/>
      <c r="AO6" s="50"/>
      <c r="AP6" s="2"/>
      <c r="AQ6" s="50"/>
      <c r="AR6" s="2"/>
      <c r="AS6" s="50"/>
      <c r="AT6" s="2"/>
      <c r="AU6" s="50"/>
      <c r="AV6" s="2"/>
      <c r="AW6" s="50"/>
      <c r="AX6" s="2"/>
      <c r="AY6" s="50"/>
      <c r="AZ6" s="2"/>
      <c r="BA6" s="50"/>
      <c r="BB6" s="2"/>
      <c r="BC6" s="50"/>
      <c r="BD6" s="2"/>
      <c r="BE6" s="50"/>
      <c r="BF6" s="2"/>
      <c r="BG6" s="50"/>
      <c r="BH6" s="2"/>
      <c r="BI6" s="50"/>
      <c r="BJ6" s="2"/>
      <c r="BK6" s="50"/>
      <c r="BL6" s="2"/>
      <c r="BM6" s="50"/>
      <c r="BN6" s="2"/>
      <c r="BO6" s="50"/>
      <c r="BP6" s="2"/>
      <c r="BQ6" s="50"/>
      <c r="BR6" s="2"/>
      <c r="BS6" s="50"/>
      <c r="BT6" s="2"/>
      <c r="BU6" s="50"/>
      <c r="BV6" s="2"/>
      <c r="BW6" s="1"/>
      <c r="BX6" s="7"/>
      <c r="BY6" s="50"/>
      <c r="BZ6" s="7"/>
      <c r="CA6" s="50"/>
      <c r="CB6" s="7"/>
      <c r="CC6" s="50"/>
      <c r="CD6" s="7"/>
      <c r="CE6" s="50"/>
      <c r="CF6" s="7"/>
      <c r="CG6" s="50"/>
      <c r="CH6" s="7"/>
      <c r="CI6" s="50"/>
      <c r="CJ6" s="7"/>
      <c r="CK6" s="50"/>
      <c r="CL6" s="7"/>
      <c r="CM6" s="1"/>
    </row>
    <row r="7" spans="1:94" x14ac:dyDescent="0.25">
      <c r="B7" s="12" t="s">
        <v>33</v>
      </c>
      <c r="C7" s="13"/>
      <c r="D7" s="13">
        <v>353920</v>
      </c>
      <c r="E7" s="13"/>
      <c r="F7" s="13">
        <v>375217</v>
      </c>
      <c r="G7" s="13"/>
      <c r="H7" s="13">
        <v>376072</v>
      </c>
      <c r="I7" s="13"/>
      <c r="J7" s="13">
        <v>94740</v>
      </c>
      <c r="K7" s="13"/>
      <c r="L7" s="13">
        <v>102511</v>
      </c>
      <c r="M7" s="13"/>
      <c r="N7" s="13">
        <v>81373</v>
      </c>
      <c r="O7" s="27"/>
      <c r="P7" s="13">
        <v>100633</v>
      </c>
      <c r="Q7" s="27"/>
      <c r="R7" s="13">
        <v>379257</v>
      </c>
      <c r="S7" s="27"/>
      <c r="T7" s="13">
        <v>104321</v>
      </c>
      <c r="U7" s="27"/>
      <c r="V7" s="13">
        <v>111000</v>
      </c>
      <c r="W7" s="27"/>
      <c r="X7" s="13">
        <v>95920</v>
      </c>
      <c r="Y7" s="27"/>
      <c r="Z7" s="13">
        <v>111052</v>
      </c>
      <c r="AA7" s="27"/>
      <c r="AB7" s="13">
        <v>422293</v>
      </c>
      <c r="AC7" s="27"/>
      <c r="AD7" s="13">
        <v>129395</v>
      </c>
      <c r="AE7" s="27"/>
      <c r="AF7" s="13">
        <v>140435</v>
      </c>
      <c r="AG7" s="27"/>
      <c r="AH7" s="13">
        <v>139193</v>
      </c>
      <c r="AI7" s="27"/>
      <c r="AJ7" s="13">
        <v>133200</v>
      </c>
      <c r="AK7" s="27"/>
      <c r="AL7" s="13">
        <v>542223</v>
      </c>
      <c r="AM7" s="27"/>
      <c r="AN7" s="13">
        <v>150432</v>
      </c>
      <c r="AO7" s="27"/>
      <c r="AP7" s="13">
        <v>126599</v>
      </c>
      <c r="AQ7" s="27"/>
      <c r="AR7" s="13">
        <v>120824</v>
      </c>
      <c r="AS7" s="27"/>
      <c r="AT7" s="22">
        <v>142794</v>
      </c>
      <c r="AU7" s="143"/>
      <c r="AV7" s="22">
        <v>540649</v>
      </c>
      <c r="AW7" s="27"/>
      <c r="AX7" s="13">
        <v>150064</v>
      </c>
      <c r="AY7" s="27"/>
      <c r="AZ7" s="22">
        <v>136191</v>
      </c>
      <c r="BA7" s="27"/>
      <c r="BB7" s="22">
        <v>128937</v>
      </c>
      <c r="BC7" s="27"/>
      <c r="BD7" s="22">
        <v>139039</v>
      </c>
      <c r="BE7" s="27"/>
      <c r="BF7" s="13">
        <v>554231</v>
      </c>
      <c r="BG7" s="27"/>
      <c r="BH7" s="13">
        <v>144680</v>
      </c>
      <c r="BI7" s="27"/>
      <c r="BJ7" s="13">
        <v>142879</v>
      </c>
      <c r="BK7" s="27"/>
      <c r="BL7" s="13">
        <v>137266</v>
      </c>
      <c r="BM7" s="27"/>
      <c r="BN7" s="13">
        <v>137290</v>
      </c>
      <c r="BO7" s="27"/>
      <c r="BP7" s="13">
        <v>562115</v>
      </c>
      <c r="BQ7" s="27"/>
      <c r="BR7" s="13">
        <v>148653</v>
      </c>
      <c r="BS7" s="27"/>
      <c r="BT7" s="13">
        <v>155250</v>
      </c>
      <c r="BU7" s="27"/>
      <c r="BV7" s="13">
        <v>139882</v>
      </c>
      <c r="BW7" s="16"/>
      <c r="BX7" s="13">
        <v>277030.97348775185</v>
      </c>
      <c r="BY7" s="27"/>
      <c r="BZ7" s="13">
        <v>286255</v>
      </c>
      <c r="CA7" s="27"/>
      <c r="CB7" s="13">
        <v>287559</v>
      </c>
      <c r="CC7" s="27"/>
      <c r="CD7" s="13">
        <v>303902</v>
      </c>
      <c r="CE7" s="144"/>
      <c r="CF7" s="22">
        <v>397854</v>
      </c>
      <c r="CG7" s="143"/>
      <c r="CH7" s="22">
        <v>415192</v>
      </c>
      <c r="CI7" s="143"/>
      <c r="CJ7" s="22">
        <v>424825</v>
      </c>
      <c r="CK7" s="143"/>
      <c r="CL7" s="22">
        <v>443785</v>
      </c>
      <c r="CM7" s="16"/>
      <c r="CN7" s="8"/>
      <c r="CO7" s="8"/>
      <c r="CP7" s="8"/>
    </row>
    <row r="8" spans="1:94" x14ac:dyDescent="0.25">
      <c r="B8" s="12" t="s">
        <v>34</v>
      </c>
      <c r="C8" s="13"/>
      <c r="D8" s="13">
        <v>45668</v>
      </c>
      <c r="E8" s="13"/>
      <c r="F8" s="13">
        <v>49379</v>
      </c>
      <c r="G8" s="13"/>
      <c r="H8" s="13">
        <v>50078</v>
      </c>
      <c r="I8" s="13"/>
      <c r="J8" s="13">
        <v>12315</v>
      </c>
      <c r="K8" s="13"/>
      <c r="L8" s="13">
        <v>16821</v>
      </c>
      <c r="M8" s="13"/>
      <c r="N8" s="13">
        <v>11987</v>
      </c>
      <c r="O8" s="27"/>
      <c r="P8" s="13">
        <v>12682</v>
      </c>
      <c r="Q8" s="27"/>
      <c r="R8" s="13">
        <v>53805</v>
      </c>
      <c r="S8" s="27"/>
      <c r="T8" s="13">
        <v>16722</v>
      </c>
      <c r="U8" s="27"/>
      <c r="V8" s="13">
        <v>18993</v>
      </c>
      <c r="W8" s="27"/>
      <c r="X8" s="13">
        <v>13838</v>
      </c>
      <c r="Y8" s="27"/>
      <c r="Z8" s="13">
        <v>12493</v>
      </c>
      <c r="AA8" s="27"/>
      <c r="AB8" s="13">
        <v>62046</v>
      </c>
      <c r="AC8" s="27"/>
      <c r="AD8" s="13">
        <v>17070</v>
      </c>
      <c r="AE8" s="27"/>
      <c r="AF8" s="13">
        <v>17807</v>
      </c>
      <c r="AG8" s="27"/>
      <c r="AH8" s="13">
        <v>12147</v>
      </c>
      <c r="AI8" s="27"/>
      <c r="AJ8" s="13">
        <v>14417</v>
      </c>
      <c r="AK8" s="27"/>
      <c r="AL8" s="13">
        <v>61441</v>
      </c>
      <c r="AM8" s="27"/>
      <c r="AN8" s="13">
        <v>18917</v>
      </c>
      <c r="AO8" s="27"/>
      <c r="AP8" s="13">
        <v>17872</v>
      </c>
      <c r="AQ8" s="27"/>
      <c r="AR8" s="13">
        <v>19534</v>
      </c>
      <c r="AS8" s="27"/>
      <c r="AT8" s="13">
        <v>25050</v>
      </c>
      <c r="AU8" s="143"/>
      <c r="AV8" s="22">
        <v>81373</v>
      </c>
      <c r="AW8" s="27"/>
      <c r="AX8" s="13">
        <v>24910</v>
      </c>
      <c r="AY8" s="27"/>
      <c r="AZ8" s="13">
        <v>27020</v>
      </c>
      <c r="BA8" s="27"/>
      <c r="BB8" s="13">
        <v>24883</v>
      </c>
      <c r="BC8" s="27"/>
      <c r="BD8" s="13">
        <v>28455</v>
      </c>
      <c r="BE8" s="27"/>
      <c r="BF8" s="13">
        <v>105268</v>
      </c>
      <c r="BG8" s="27"/>
      <c r="BH8" s="13">
        <v>27362</v>
      </c>
      <c r="BI8" s="27"/>
      <c r="BJ8" s="13">
        <v>29096</v>
      </c>
      <c r="BK8" s="27"/>
      <c r="BL8" s="13">
        <v>29724</v>
      </c>
      <c r="BM8" s="27"/>
      <c r="BN8" s="13">
        <v>30297</v>
      </c>
      <c r="BO8" s="27"/>
      <c r="BP8" s="13">
        <v>116479</v>
      </c>
      <c r="BQ8" s="27"/>
      <c r="BR8" s="13">
        <v>32286</v>
      </c>
      <c r="BS8" s="27"/>
      <c r="BT8" s="13">
        <v>32199</v>
      </c>
      <c r="BU8" s="27"/>
      <c r="BV8" s="13">
        <v>28698</v>
      </c>
      <c r="BW8" s="16"/>
      <c r="BX8" s="13">
        <v>36789.409079526515</v>
      </c>
      <c r="BY8" s="27"/>
      <c r="BZ8" s="13">
        <v>51930</v>
      </c>
      <c r="CA8" s="27"/>
      <c r="CB8" s="13">
        <v>56459</v>
      </c>
      <c r="CC8" s="27"/>
      <c r="CD8" s="13">
        <v>64486</v>
      </c>
      <c r="CE8" s="144"/>
      <c r="CF8" s="22">
        <v>56324</v>
      </c>
      <c r="CG8" s="143"/>
      <c r="CH8" s="22">
        <v>76813</v>
      </c>
      <c r="CI8" s="143"/>
      <c r="CJ8" s="22">
        <v>86183</v>
      </c>
      <c r="CK8" s="143"/>
      <c r="CL8" s="22">
        <v>93184</v>
      </c>
      <c r="CM8" s="16"/>
      <c r="CN8" s="8"/>
      <c r="CO8" s="8"/>
      <c r="CP8" s="8"/>
    </row>
    <row r="9" spans="1:94" x14ac:dyDescent="0.25">
      <c r="B9" s="12" t="s">
        <v>35</v>
      </c>
      <c r="C9" s="28"/>
      <c r="D9" s="36">
        <v>0.129</v>
      </c>
      <c r="E9" s="36"/>
      <c r="F9" s="36">
        <v>0.13200000000000001</v>
      </c>
      <c r="G9" s="36"/>
      <c r="H9" s="36">
        <v>0.13300000000000001</v>
      </c>
      <c r="I9" s="36"/>
      <c r="J9" s="36">
        <v>0.13</v>
      </c>
      <c r="K9" s="36"/>
      <c r="L9" s="36">
        <v>0.16400000000000001</v>
      </c>
      <c r="M9" s="36"/>
      <c r="N9" s="36">
        <v>0.14699999999999999</v>
      </c>
      <c r="O9" s="44"/>
      <c r="P9" s="36">
        <v>0.126</v>
      </c>
      <c r="Q9" s="44"/>
      <c r="R9" s="36">
        <v>0.14199999999999999</v>
      </c>
      <c r="S9" s="44"/>
      <c r="T9" s="36">
        <v>0.16</v>
      </c>
      <c r="U9" s="44"/>
      <c r="V9" s="36">
        <v>0.17100000000000001</v>
      </c>
      <c r="W9" s="44"/>
      <c r="X9" s="36">
        <v>0.14399999999999999</v>
      </c>
      <c r="Y9" s="44"/>
      <c r="Z9" s="36">
        <v>0.112</v>
      </c>
      <c r="AA9" s="44"/>
      <c r="AB9" s="36">
        <v>0.14699999999999999</v>
      </c>
      <c r="AC9" s="44"/>
      <c r="AD9" s="36">
        <v>0.13200000000000001</v>
      </c>
      <c r="AE9" s="44"/>
      <c r="AF9" s="36">
        <v>0.127</v>
      </c>
      <c r="AG9" s="44"/>
      <c r="AH9" s="36">
        <v>8.6999999999999994E-2</v>
      </c>
      <c r="AI9" s="44"/>
      <c r="AJ9" s="36">
        <v>0.108</v>
      </c>
      <c r="AK9" s="44"/>
      <c r="AL9" s="36">
        <v>0.113</v>
      </c>
      <c r="AM9" s="44"/>
      <c r="AN9" s="36">
        <v>0.126</v>
      </c>
      <c r="AO9" s="44"/>
      <c r="AP9" s="36">
        <v>0.14099999999999999</v>
      </c>
      <c r="AQ9" s="44"/>
      <c r="AR9" s="36">
        <v>0.16200000000000001</v>
      </c>
      <c r="AS9" s="44"/>
      <c r="AT9" s="36">
        <v>0.17499999999999999</v>
      </c>
      <c r="AU9" s="142"/>
      <c r="AV9" s="141">
        <v>0.151</v>
      </c>
      <c r="AW9" s="44"/>
      <c r="AX9" s="36">
        <v>0.16600000000000001</v>
      </c>
      <c r="AY9" s="44"/>
      <c r="AZ9" s="36">
        <v>0.19800000000000001</v>
      </c>
      <c r="BA9" s="44"/>
      <c r="BB9" s="36">
        <v>0.193</v>
      </c>
      <c r="BC9" s="44"/>
      <c r="BD9" s="36">
        <v>0.20499999999999999</v>
      </c>
      <c r="BE9" s="44"/>
      <c r="BF9" s="36">
        <v>0.19</v>
      </c>
      <c r="BG9" s="44"/>
      <c r="BH9" s="36">
        <v>0.189</v>
      </c>
      <c r="BI9" s="44"/>
      <c r="BJ9" s="36">
        <v>0.20399999999999999</v>
      </c>
      <c r="BK9" s="44"/>
      <c r="BL9" s="36">
        <v>0.217</v>
      </c>
      <c r="BM9" s="44"/>
      <c r="BN9" s="36">
        <v>0.221</v>
      </c>
      <c r="BO9" s="44"/>
      <c r="BP9" s="36">
        <v>0.20699999999999999</v>
      </c>
      <c r="BQ9" s="44"/>
      <c r="BR9" s="36">
        <v>0.217</v>
      </c>
      <c r="BS9" s="44"/>
      <c r="BT9" s="36">
        <v>0.20699999999999999</v>
      </c>
      <c r="BU9" s="44"/>
      <c r="BV9" s="36">
        <v>0.20499999999999999</v>
      </c>
      <c r="BW9" s="16"/>
      <c r="BX9" s="36">
        <v>0.13279890192911256</v>
      </c>
      <c r="BY9" s="44"/>
      <c r="BZ9" s="36">
        <v>0.18099999999999999</v>
      </c>
      <c r="CA9" s="44"/>
      <c r="CB9" s="36">
        <v>0.19600000000000001</v>
      </c>
      <c r="CC9" s="44"/>
      <c r="CD9" s="36">
        <v>0.21199999999999999</v>
      </c>
      <c r="CE9" s="153"/>
      <c r="CF9" s="141">
        <v>0.14199999999999999</v>
      </c>
      <c r="CG9" s="142"/>
      <c r="CH9" s="141">
        <v>0.185</v>
      </c>
      <c r="CI9" s="142"/>
      <c r="CJ9" s="141">
        <v>0.20300000000000001</v>
      </c>
      <c r="CK9" s="142"/>
      <c r="CL9" s="141">
        <v>0.21</v>
      </c>
      <c r="CM9" s="1"/>
      <c r="CN9" s="8"/>
      <c r="CO9" s="8"/>
      <c r="CP9" s="8"/>
    </row>
    <row r="10" spans="1:94" x14ac:dyDescent="0.25">
      <c r="B10" s="4" t="s">
        <v>36</v>
      </c>
      <c r="C10" s="29"/>
      <c r="D10" s="29">
        <v>31678</v>
      </c>
      <c r="E10" s="29"/>
      <c r="F10" s="29">
        <v>34192</v>
      </c>
      <c r="G10" s="29"/>
      <c r="H10" s="29">
        <v>30586</v>
      </c>
      <c r="I10" s="29"/>
      <c r="J10" s="29">
        <v>6733</v>
      </c>
      <c r="K10" s="29"/>
      <c r="L10" s="29">
        <v>11079</v>
      </c>
      <c r="M10" s="29"/>
      <c r="N10" s="29">
        <v>6318</v>
      </c>
      <c r="O10" s="33"/>
      <c r="P10" s="29">
        <v>6578</v>
      </c>
      <c r="Q10" s="33"/>
      <c r="R10" s="29">
        <v>30708</v>
      </c>
      <c r="S10" s="33"/>
      <c r="T10" s="29">
        <v>10951</v>
      </c>
      <c r="U10" s="33"/>
      <c r="V10" s="29">
        <v>13094</v>
      </c>
      <c r="W10" s="33"/>
      <c r="X10" s="29">
        <v>7632</v>
      </c>
      <c r="Y10" s="33"/>
      <c r="Z10" s="29">
        <v>5895</v>
      </c>
      <c r="AA10" s="33"/>
      <c r="AB10" s="29">
        <v>37572</v>
      </c>
      <c r="AC10" s="33"/>
      <c r="AD10" s="29">
        <v>10765</v>
      </c>
      <c r="AE10" s="33"/>
      <c r="AF10" s="29">
        <v>11508</v>
      </c>
      <c r="AG10" s="33"/>
      <c r="AH10" s="29">
        <v>5823</v>
      </c>
      <c r="AI10" s="33"/>
      <c r="AJ10" s="29">
        <v>7802</v>
      </c>
      <c r="AK10" s="33"/>
      <c r="AL10" s="29">
        <v>35898</v>
      </c>
      <c r="AM10" s="33"/>
      <c r="AN10" s="29">
        <v>12598</v>
      </c>
      <c r="AO10" s="33"/>
      <c r="AP10" s="29">
        <v>11537</v>
      </c>
      <c r="AQ10" s="33"/>
      <c r="AR10" s="29">
        <v>12960</v>
      </c>
      <c r="AS10" s="33"/>
      <c r="AT10" s="29">
        <v>18378</v>
      </c>
      <c r="AU10" s="144"/>
      <c r="AV10" s="21">
        <v>55473</v>
      </c>
      <c r="AW10" s="33"/>
      <c r="AX10" s="29">
        <v>18375</v>
      </c>
      <c r="AY10" s="33"/>
      <c r="AZ10" s="29">
        <v>20567</v>
      </c>
      <c r="BA10" s="33"/>
      <c r="BB10" s="29">
        <v>18480</v>
      </c>
      <c r="BC10" s="33"/>
      <c r="BD10" s="29">
        <v>21528</v>
      </c>
      <c r="BE10" s="33"/>
      <c r="BF10" s="29">
        <v>78950</v>
      </c>
      <c r="BG10" s="33"/>
      <c r="BH10" s="29">
        <v>20810</v>
      </c>
      <c r="BI10" s="33"/>
      <c r="BJ10" s="29">
        <v>22662</v>
      </c>
      <c r="BK10" s="33"/>
      <c r="BL10" s="29">
        <v>23069</v>
      </c>
      <c r="BM10" s="33"/>
      <c r="BN10" s="29">
        <v>23290</v>
      </c>
      <c r="BO10" s="33"/>
      <c r="BP10" s="29">
        <v>89831</v>
      </c>
      <c r="BQ10" s="33"/>
      <c r="BR10" s="29">
        <v>25585</v>
      </c>
      <c r="BS10" s="33"/>
      <c r="BT10" s="29">
        <v>24706</v>
      </c>
      <c r="BU10" s="33"/>
      <c r="BV10" s="29">
        <v>19142</v>
      </c>
      <c r="BW10" s="16"/>
      <c r="BX10" s="13">
        <v>24134.343894780573</v>
      </c>
      <c r="BY10" s="33"/>
      <c r="BZ10" s="13">
        <v>38942</v>
      </c>
      <c r="CA10" s="33"/>
      <c r="CB10" s="13">
        <v>43471</v>
      </c>
      <c r="CC10" s="33"/>
      <c r="CD10" s="13">
        <v>50291</v>
      </c>
      <c r="CE10" s="144"/>
      <c r="CF10" s="22">
        <v>37095</v>
      </c>
      <c r="CG10" s="144"/>
      <c r="CH10" s="22">
        <v>57423</v>
      </c>
      <c r="CI10" s="144"/>
      <c r="CJ10" s="22">
        <v>66541</v>
      </c>
      <c r="CK10" s="144"/>
      <c r="CL10" s="22">
        <v>69433</v>
      </c>
      <c r="CM10" s="1"/>
      <c r="CN10" s="8"/>
      <c r="CO10" s="8"/>
      <c r="CP10" s="8"/>
    </row>
    <row r="11" spans="1:94" x14ac:dyDescent="0.25">
      <c r="B11" s="12" t="s">
        <v>37</v>
      </c>
      <c r="C11" s="13"/>
      <c r="D11" s="13">
        <v>20572</v>
      </c>
      <c r="E11" s="13"/>
      <c r="F11" s="13">
        <v>22783</v>
      </c>
      <c r="G11" s="13"/>
      <c r="H11" s="13">
        <v>18147</v>
      </c>
      <c r="I11" s="13"/>
      <c r="J11" s="13">
        <v>4422</v>
      </c>
      <c r="K11" s="13"/>
      <c r="L11" s="13">
        <v>6751</v>
      </c>
      <c r="M11" s="13"/>
      <c r="N11" s="13">
        <v>3805</v>
      </c>
      <c r="O11" s="27"/>
      <c r="P11" s="13">
        <v>4887</v>
      </c>
      <c r="Q11" s="27"/>
      <c r="R11" s="13">
        <v>19865</v>
      </c>
      <c r="S11" s="27"/>
      <c r="T11" s="13">
        <v>7930</v>
      </c>
      <c r="U11" s="27"/>
      <c r="V11" s="13">
        <v>9214</v>
      </c>
      <c r="W11" s="27"/>
      <c r="X11" s="13">
        <v>4733</v>
      </c>
      <c r="Y11" s="27"/>
      <c r="Z11" s="13">
        <v>5887</v>
      </c>
      <c r="AA11" s="27"/>
      <c r="AB11" s="13">
        <v>27764</v>
      </c>
      <c r="AC11" s="27"/>
      <c r="AD11" s="13">
        <v>7740</v>
      </c>
      <c r="AE11" s="27"/>
      <c r="AF11" s="13">
        <v>9630</v>
      </c>
      <c r="AG11" s="27"/>
      <c r="AH11" s="13">
        <v>5977</v>
      </c>
      <c r="AI11" s="27"/>
      <c r="AJ11" s="13">
        <v>6876</v>
      </c>
      <c r="AK11" s="27"/>
      <c r="AL11" s="13">
        <v>30223</v>
      </c>
      <c r="AM11" s="27"/>
      <c r="AN11" s="13">
        <v>7710</v>
      </c>
      <c r="AO11" s="27"/>
      <c r="AP11" s="13">
        <v>7240</v>
      </c>
      <c r="AQ11" s="27"/>
      <c r="AR11" s="13">
        <v>8656</v>
      </c>
      <c r="AS11" s="27"/>
      <c r="AT11" s="13">
        <v>11186</v>
      </c>
      <c r="AU11" s="143"/>
      <c r="AV11" s="22">
        <v>34792</v>
      </c>
      <c r="AW11" s="27"/>
      <c r="AX11" s="13">
        <v>12237</v>
      </c>
      <c r="AY11" s="27"/>
      <c r="AZ11" s="13">
        <v>14427</v>
      </c>
      <c r="BA11" s="27"/>
      <c r="BB11" s="13">
        <v>12419</v>
      </c>
      <c r="BC11" s="27"/>
      <c r="BD11" s="13">
        <v>15163</v>
      </c>
      <c r="BE11" s="27"/>
      <c r="BF11" s="13">
        <v>54246</v>
      </c>
      <c r="BG11" s="27"/>
      <c r="BH11" s="13">
        <v>14636</v>
      </c>
      <c r="BI11" s="27"/>
      <c r="BJ11" s="13">
        <v>15876</v>
      </c>
      <c r="BK11" s="27"/>
      <c r="BL11" s="13">
        <v>16337</v>
      </c>
      <c r="BM11" s="27"/>
      <c r="BN11" s="13">
        <v>16781</v>
      </c>
      <c r="BO11" s="27"/>
      <c r="BP11" s="13">
        <v>63630</v>
      </c>
      <c r="BQ11" s="27"/>
      <c r="BR11" s="13">
        <v>18001</v>
      </c>
      <c r="BS11" s="27"/>
      <c r="BT11" s="13">
        <v>16825</v>
      </c>
      <c r="BU11" s="27"/>
      <c r="BV11" s="13">
        <v>13547</v>
      </c>
      <c r="BW11" s="16"/>
      <c r="BX11" s="13">
        <v>14950.221939683026</v>
      </c>
      <c r="BY11" s="27"/>
      <c r="BZ11" s="13">
        <v>26664</v>
      </c>
      <c r="CA11" s="27"/>
      <c r="CB11" s="13">
        <v>30512</v>
      </c>
      <c r="CC11" s="27"/>
      <c r="CD11" s="13">
        <v>34825</v>
      </c>
      <c r="CE11" s="144"/>
      <c r="CF11" s="22">
        <v>23606</v>
      </c>
      <c r="CG11" s="143"/>
      <c r="CH11" s="22">
        <v>39083</v>
      </c>
      <c r="CI11" s="143"/>
      <c r="CJ11" s="22">
        <v>46849</v>
      </c>
      <c r="CK11" s="143"/>
      <c r="CL11" s="22">
        <v>48372</v>
      </c>
      <c r="CM11" s="1"/>
      <c r="CN11" s="8"/>
      <c r="CO11" s="8"/>
      <c r="CP11" s="8"/>
    </row>
    <row r="12" spans="1:94" x14ac:dyDescent="0.25">
      <c r="B12" s="12" t="s">
        <v>38</v>
      </c>
      <c r="C12" s="29"/>
      <c r="D12" s="41">
        <v>2</v>
      </c>
      <c r="E12" s="41"/>
      <c r="F12" s="41">
        <v>2.23</v>
      </c>
      <c r="G12" s="41"/>
      <c r="H12" s="41">
        <v>1.77</v>
      </c>
      <c r="I12" s="41"/>
      <c r="J12" s="41">
        <v>0.43</v>
      </c>
      <c r="K12" s="41"/>
      <c r="L12" s="41">
        <v>0.66</v>
      </c>
      <c r="M12" s="41"/>
      <c r="N12" s="41">
        <v>0.37</v>
      </c>
      <c r="O12" s="33"/>
      <c r="P12" s="41">
        <v>0.48</v>
      </c>
      <c r="Q12" s="33"/>
      <c r="R12" s="41">
        <v>1.94</v>
      </c>
      <c r="S12" s="33"/>
      <c r="T12" s="41">
        <v>0.78</v>
      </c>
      <c r="U12" s="33"/>
      <c r="V12" s="41">
        <v>0.9</v>
      </c>
      <c r="W12" s="33"/>
      <c r="X12" s="41">
        <v>0.46</v>
      </c>
      <c r="Y12" s="33"/>
      <c r="Z12" s="41">
        <v>0.57999999999999996</v>
      </c>
      <c r="AA12" s="33"/>
      <c r="AB12" s="41">
        <v>2.72</v>
      </c>
      <c r="AC12" s="33"/>
      <c r="AD12" s="41">
        <v>0.76</v>
      </c>
      <c r="AE12" s="33"/>
      <c r="AF12" s="41">
        <v>0.95</v>
      </c>
      <c r="AG12" s="33"/>
      <c r="AH12" s="41">
        <v>0.59</v>
      </c>
      <c r="AI12" s="33"/>
      <c r="AJ12" s="41">
        <v>0.66</v>
      </c>
      <c r="AK12" s="33"/>
      <c r="AL12" s="41">
        <v>2.96</v>
      </c>
      <c r="AM12" s="33"/>
      <c r="AN12" s="41">
        <v>0.76</v>
      </c>
      <c r="AO12" s="33"/>
      <c r="AP12" s="41">
        <v>0.71</v>
      </c>
      <c r="AQ12" s="33"/>
      <c r="AR12" s="41">
        <v>0.85</v>
      </c>
      <c r="AS12" s="33"/>
      <c r="AT12" s="41">
        <v>1.08</v>
      </c>
      <c r="AU12" s="144"/>
      <c r="AV12" s="145">
        <v>3.4</v>
      </c>
      <c r="AW12" s="33"/>
      <c r="AX12" s="41">
        <v>1.2</v>
      </c>
      <c r="AY12" s="33"/>
      <c r="AZ12" s="41">
        <v>1.41</v>
      </c>
      <c r="BA12" s="33"/>
      <c r="BB12" s="41">
        <v>1.22</v>
      </c>
      <c r="BC12" s="33"/>
      <c r="BD12" s="41">
        <v>1.49</v>
      </c>
      <c r="BE12" s="33"/>
      <c r="BF12" s="41">
        <v>5.31</v>
      </c>
      <c r="BG12" s="33"/>
      <c r="BH12" s="41">
        <v>1.44</v>
      </c>
      <c r="BI12" s="33"/>
      <c r="BJ12" s="41">
        <v>1.57</v>
      </c>
      <c r="BK12" s="33"/>
      <c r="BL12" s="41">
        <v>1.61</v>
      </c>
      <c r="BM12" s="33"/>
      <c r="BN12" s="41">
        <v>1.66</v>
      </c>
      <c r="BO12" s="33"/>
      <c r="BP12" s="41">
        <v>6.28</v>
      </c>
      <c r="BQ12" s="33"/>
      <c r="BR12" s="41">
        <v>1.77</v>
      </c>
      <c r="BS12" s="33"/>
      <c r="BT12" s="41">
        <v>1.66</v>
      </c>
      <c r="BU12" s="33"/>
      <c r="BV12" s="41">
        <v>1.34</v>
      </c>
      <c r="BW12" s="16"/>
      <c r="BX12" s="41">
        <v>1.462659076574413</v>
      </c>
      <c r="BY12" s="33"/>
      <c r="BZ12" s="41">
        <v>2.61</v>
      </c>
      <c r="CA12" s="33"/>
      <c r="CB12" s="41">
        <v>3.01</v>
      </c>
      <c r="CC12" s="33"/>
      <c r="CD12" s="41">
        <v>3.43</v>
      </c>
      <c r="CE12" s="144"/>
      <c r="CF12" s="145">
        <v>2.31</v>
      </c>
      <c r="CG12" s="144"/>
      <c r="CH12" s="145">
        <v>3.83</v>
      </c>
      <c r="CI12" s="144"/>
      <c r="CJ12" s="145">
        <v>4.62</v>
      </c>
      <c r="CK12" s="144"/>
      <c r="CL12" s="145">
        <v>4.7699999999999996</v>
      </c>
      <c r="CM12" s="1"/>
      <c r="CN12" s="8"/>
      <c r="CO12" s="168"/>
    </row>
    <row r="13" spans="1:94" x14ac:dyDescent="0.25">
      <c r="B13" s="12" t="s">
        <v>39</v>
      </c>
      <c r="C13" s="10"/>
      <c r="D13" s="36">
        <v>0.20699999999999999</v>
      </c>
      <c r="E13" s="13"/>
      <c r="F13" s="36">
        <v>0.218</v>
      </c>
      <c r="G13" s="36"/>
      <c r="H13" s="36">
        <v>0.17899999999999999</v>
      </c>
      <c r="I13" s="36"/>
      <c r="J13" s="36">
        <v>0.23899999999999999</v>
      </c>
      <c r="K13" s="36"/>
      <c r="L13" s="36">
        <v>0.17699999999999999</v>
      </c>
      <c r="M13" s="36"/>
      <c r="N13" s="36">
        <v>0.187</v>
      </c>
      <c r="O13" s="27"/>
      <c r="P13" s="36">
        <v>0.19400000000000001</v>
      </c>
      <c r="Q13" s="27"/>
      <c r="R13" s="36">
        <v>0.19400000000000001</v>
      </c>
      <c r="S13" s="27"/>
      <c r="T13" s="36">
        <v>0.23</v>
      </c>
      <c r="U13" s="27"/>
      <c r="V13" s="36">
        <v>0.224</v>
      </c>
      <c r="W13" s="27"/>
      <c r="X13" s="36">
        <v>0.21299999999999999</v>
      </c>
      <c r="Y13" s="27"/>
      <c r="Z13" s="36">
        <v>0.23699999999999999</v>
      </c>
      <c r="AA13" s="27"/>
      <c r="AB13" s="36">
        <v>0.23699999999999999</v>
      </c>
      <c r="AC13" s="27"/>
      <c r="AD13" s="36">
        <v>0.28199999999999997</v>
      </c>
      <c r="AE13" s="27"/>
      <c r="AF13" s="36">
        <v>0.309</v>
      </c>
      <c r="AG13" s="27"/>
      <c r="AH13" s="36">
        <v>0.31900000000000001</v>
      </c>
      <c r="AI13" s="27"/>
      <c r="AJ13" s="36">
        <v>0.34499999999999997</v>
      </c>
      <c r="AK13" s="27"/>
      <c r="AL13" s="36">
        <v>0.34499999999999997</v>
      </c>
      <c r="AM13" s="27"/>
      <c r="AN13" s="36">
        <v>0.34699999999999998</v>
      </c>
      <c r="AO13" s="27"/>
      <c r="AP13" s="36">
        <v>0.35399999999999998</v>
      </c>
      <c r="AQ13" s="27"/>
      <c r="AR13" s="36">
        <v>0.376</v>
      </c>
      <c r="AS13" s="27"/>
      <c r="AT13" s="141">
        <v>0.38500000000000001</v>
      </c>
      <c r="AU13" s="143"/>
      <c r="AV13" s="141">
        <v>0.38500000000000001</v>
      </c>
      <c r="AW13" s="27"/>
      <c r="AX13" s="36">
        <v>0.4</v>
      </c>
      <c r="AY13" s="27"/>
      <c r="AZ13" s="141">
        <v>0.39400000000000002</v>
      </c>
      <c r="BA13" s="27"/>
      <c r="BB13" s="141">
        <v>0.40100000000000002</v>
      </c>
      <c r="BC13" s="27"/>
      <c r="BD13" s="141">
        <v>0.42899999999999999</v>
      </c>
      <c r="BE13" s="27"/>
      <c r="BF13" s="141">
        <v>0.42899999999999999</v>
      </c>
      <c r="BG13" s="27"/>
      <c r="BH13" s="36">
        <v>0.4</v>
      </c>
      <c r="BI13" s="27"/>
      <c r="BJ13" s="36">
        <v>0.39700000000000002</v>
      </c>
      <c r="BK13" s="27"/>
      <c r="BL13" s="36">
        <v>0.4</v>
      </c>
      <c r="BM13" s="27"/>
      <c r="BN13" s="36">
        <v>0.41799999999999998</v>
      </c>
      <c r="BO13" s="27"/>
      <c r="BP13" s="36">
        <v>0.41799999999999998</v>
      </c>
      <c r="BQ13" s="27"/>
      <c r="BR13" s="36">
        <v>0.42199999999999999</v>
      </c>
      <c r="BS13" s="27"/>
      <c r="BT13" s="36">
        <v>0.40300000000000002</v>
      </c>
      <c r="BU13" s="27"/>
      <c r="BV13" s="36">
        <v>0.41599999999999998</v>
      </c>
      <c r="BW13" s="16"/>
      <c r="BX13" s="36">
        <v>0.3538211159703003</v>
      </c>
      <c r="BY13" s="36"/>
      <c r="BZ13" s="36">
        <v>0.39400000000000002</v>
      </c>
      <c r="CA13" s="36"/>
      <c r="CB13" s="36">
        <v>0.39700000000000002</v>
      </c>
      <c r="CC13" s="36"/>
      <c r="CD13" s="36">
        <v>0.40300000000000002</v>
      </c>
      <c r="CE13" s="154"/>
      <c r="CF13" s="141">
        <v>0.376</v>
      </c>
      <c r="CG13" s="141"/>
      <c r="CH13" s="141">
        <v>0.40100000000000002</v>
      </c>
      <c r="CI13" s="141"/>
      <c r="CJ13" s="141">
        <v>0.4</v>
      </c>
      <c r="CK13" s="141"/>
      <c r="CL13" s="141">
        <v>0.41599999999999998</v>
      </c>
      <c r="CM13" s="1"/>
      <c r="CN13" s="8"/>
      <c r="CO13" s="8"/>
    </row>
    <row r="14" spans="1:94" ht="6" customHeight="1" x14ac:dyDescent="0.25">
      <c r="A14" s="1"/>
      <c r="B14" s="3"/>
      <c r="C14" s="1"/>
      <c r="D14" s="31"/>
      <c r="E14" s="31"/>
      <c r="F14" s="31"/>
      <c r="G14" s="31"/>
      <c r="H14" s="31"/>
      <c r="I14" s="31"/>
      <c r="J14" s="31"/>
      <c r="K14" s="31"/>
      <c r="L14" s="3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4" x14ac:dyDescent="0.25">
      <c r="B15" s="138" t="s">
        <v>40</v>
      </c>
      <c r="D15" s="35"/>
      <c r="E15" s="35"/>
      <c r="F15" s="35"/>
      <c r="H15" s="35"/>
      <c r="J15" s="35"/>
      <c r="L15" s="35"/>
      <c r="N15" s="35"/>
      <c r="P15" s="35"/>
      <c r="R15" s="35"/>
      <c r="T15" s="35"/>
      <c r="V15" s="35"/>
      <c r="X15" s="35"/>
      <c r="Z15" s="35"/>
      <c r="AB15" s="35"/>
      <c r="AD15" s="35"/>
      <c r="AF15" s="35"/>
      <c r="AH15" s="35"/>
      <c r="AJ15" s="35"/>
      <c r="AL15" s="35"/>
      <c r="AN15" s="35"/>
      <c r="AP15" s="35"/>
      <c r="AR15" s="35"/>
      <c r="AT15" s="35"/>
      <c r="AV15" s="35"/>
      <c r="AX15" s="35"/>
      <c r="AZ15" s="35"/>
      <c r="BB15" s="35"/>
      <c r="BD15" s="35"/>
      <c r="BF15" s="35"/>
      <c r="BH15" s="35"/>
      <c r="BJ15" s="35"/>
      <c r="BL15" s="35"/>
      <c r="BN15" s="35"/>
      <c r="BP15" s="35"/>
      <c r="BR15" s="35"/>
      <c r="BT15" s="35"/>
      <c r="BV15" s="35"/>
      <c r="BW15" s="35"/>
      <c r="BX15" s="35"/>
      <c r="BZ15" s="35"/>
      <c r="CB15" s="35"/>
      <c r="CD15" s="35"/>
      <c r="CF15" s="35"/>
      <c r="CH15" s="35"/>
      <c r="CJ15" s="35"/>
      <c r="CL15" s="35"/>
    </row>
    <row r="16" spans="1:94" x14ac:dyDescent="0.25">
      <c r="B16" s="138" t="s">
        <v>41</v>
      </c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</row>
    <row r="18" spans="2:90" x14ac:dyDescent="0.25">
      <c r="B18" s="123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</row>
    <row r="19" spans="2:90" x14ac:dyDescent="0.25">
      <c r="Z19" s="122"/>
      <c r="AA19" s="122"/>
      <c r="AB19" s="122"/>
      <c r="AJ19" s="122"/>
      <c r="AK19" s="122"/>
      <c r="AL19" s="122"/>
    </row>
    <row r="20" spans="2:90" ht="16.5" customHeight="1" x14ac:dyDescent="0.25">
      <c r="Z20" s="122"/>
      <c r="AA20" s="122"/>
      <c r="AB20" s="122"/>
      <c r="AJ20" s="122"/>
      <c r="AK20" s="122"/>
      <c r="AL20" s="122"/>
    </row>
    <row r="21" spans="2:90" x14ac:dyDescent="0.25">
      <c r="B21" s="54"/>
      <c r="Z21" s="122"/>
      <c r="AA21" s="122"/>
      <c r="AB21" s="122"/>
      <c r="AJ21" s="122"/>
      <c r="AK21" s="122"/>
      <c r="AL21" s="122"/>
    </row>
    <row r="22" spans="2:90" x14ac:dyDescent="0.25">
      <c r="B22"/>
    </row>
    <row r="23" spans="2:90" x14ac:dyDescent="0.25">
      <c r="B23"/>
      <c r="C23" s="18"/>
      <c r="D23" s="18"/>
      <c r="E23" s="18"/>
      <c r="F23" s="18"/>
      <c r="G23" s="18"/>
      <c r="H23" s="18"/>
      <c r="I23" s="18"/>
      <c r="J23" s="18"/>
      <c r="K23" s="18"/>
      <c r="L23" s="18"/>
      <c r="N23" s="18"/>
      <c r="P23" s="18"/>
      <c r="R23" s="18"/>
      <c r="T23" s="18"/>
      <c r="V23" s="18"/>
      <c r="X23" s="18"/>
      <c r="Z23" s="18"/>
      <c r="AB23" s="18"/>
      <c r="AD23" s="18"/>
      <c r="AF23" s="18"/>
      <c r="AH23" s="18"/>
      <c r="AJ23" s="18"/>
      <c r="AL23" s="18"/>
      <c r="AN23" s="18"/>
      <c r="AP23" s="18"/>
      <c r="AR23" s="18"/>
      <c r="AT23" s="18"/>
      <c r="AV23" s="18"/>
      <c r="AX23" s="18"/>
      <c r="AZ23" s="18"/>
      <c r="BB23" s="18"/>
      <c r="BD23" s="18"/>
      <c r="BF23" s="18"/>
      <c r="BH23" s="18"/>
      <c r="BJ23" s="18"/>
      <c r="BL23" s="18"/>
      <c r="BN23" s="18"/>
      <c r="BP23" s="18"/>
      <c r="BR23" s="18"/>
      <c r="BT23" s="18"/>
      <c r="BV23" s="18"/>
      <c r="BW23" s="18"/>
      <c r="BX23" s="18"/>
      <c r="BZ23" s="18"/>
      <c r="CB23" s="18"/>
      <c r="CD23" s="18"/>
      <c r="CF23" s="18"/>
      <c r="CH23" s="18"/>
      <c r="CJ23" s="18"/>
      <c r="CL23" s="18"/>
    </row>
    <row r="24" spans="2:90" x14ac:dyDescent="0.25">
      <c r="B24"/>
      <c r="C24" s="18"/>
      <c r="D24" s="18"/>
      <c r="E24" s="18"/>
      <c r="F24" s="18"/>
      <c r="G24" s="18"/>
      <c r="H24" s="18"/>
      <c r="I24" s="18"/>
      <c r="J24" s="18"/>
      <c r="K24" s="18"/>
      <c r="L24" s="18"/>
      <c r="N24" s="18"/>
      <c r="P24" s="18"/>
      <c r="R24" s="18"/>
      <c r="T24" s="18"/>
      <c r="V24" s="18"/>
      <c r="X24" s="18"/>
      <c r="Z24" s="18"/>
      <c r="AB24" s="18"/>
      <c r="AD24" s="18"/>
      <c r="AF24" s="18"/>
      <c r="AH24" s="18"/>
      <c r="AJ24" s="18"/>
      <c r="AL24" s="18"/>
      <c r="AN24" s="18"/>
      <c r="AP24" s="18"/>
      <c r="AR24" s="18"/>
      <c r="AT24" s="18"/>
      <c r="AV24" s="18"/>
      <c r="AX24" s="18"/>
      <c r="AZ24" s="18"/>
      <c r="BB24" s="18"/>
      <c r="BD24" s="18"/>
      <c r="BF24" s="18"/>
      <c r="BH24" s="18"/>
      <c r="BJ24" s="18"/>
      <c r="BL24" s="18"/>
      <c r="BN24" s="18"/>
      <c r="BP24" s="18"/>
      <c r="BR24" s="18"/>
      <c r="BT24" s="18"/>
      <c r="BV24" s="18"/>
      <c r="BW24" s="18"/>
      <c r="BX24" s="18"/>
      <c r="BZ24" s="18"/>
      <c r="CB24" s="18"/>
      <c r="CD24" s="18"/>
      <c r="CF24" s="18"/>
      <c r="CH24" s="18"/>
      <c r="CJ24" s="18"/>
      <c r="CL24" s="18"/>
    </row>
    <row r="25" spans="2:90" x14ac:dyDescent="0.25">
      <c r="B25"/>
      <c r="C25" s="18"/>
      <c r="D25" s="18"/>
      <c r="E25" s="18"/>
      <c r="F25" s="18"/>
      <c r="G25" s="18"/>
      <c r="H25" s="18"/>
      <c r="I25" s="18"/>
      <c r="J25" s="18"/>
      <c r="K25" s="18"/>
      <c r="L25" s="18"/>
      <c r="N25" s="18"/>
      <c r="P25" s="18"/>
      <c r="R25" s="18"/>
      <c r="T25" s="18"/>
      <c r="V25" s="18"/>
      <c r="X25" s="18"/>
      <c r="Z25" s="18"/>
      <c r="AB25" s="18"/>
      <c r="AD25" s="18"/>
      <c r="AF25" s="18"/>
      <c r="AH25" s="18"/>
      <c r="AJ25" s="18"/>
      <c r="AL25" s="18"/>
      <c r="AN25" s="18"/>
      <c r="AP25" s="18"/>
      <c r="AR25" s="18"/>
      <c r="AT25" s="18"/>
      <c r="AV25" s="18"/>
      <c r="AX25" s="18"/>
      <c r="AZ25" s="18"/>
      <c r="BB25" s="18"/>
      <c r="BD25" s="18"/>
      <c r="BF25" s="18"/>
      <c r="BH25" s="18"/>
      <c r="BJ25" s="18"/>
      <c r="BL25" s="18"/>
      <c r="BN25" s="18"/>
      <c r="BP25" s="18"/>
      <c r="BR25" s="18"/>
      <c r="BT25" s="18"/>
      <c r="BV25" s="18"/>
      <c r="BW25" s="18"/>
      <c r="BX25" s="18"/>
      <c r="BZ25" s="18"/>
      <c r="CB25" s="18"/>
      <c r="CD25" s="18"/>
      <c r="CF25" s="18"/>
      <c r="CH25" s="18"/>
      <c r="CJ25" s="18"/>
      <c r="CL25" s="18"/>
    </row>
    <row r="26" spans="2:90" x14ac:dyDescent="0.25">
      <c r="B26"/>
      <c r="C26" s="18"/>
      <c r="D26" s="18"/>
      <c r="E26" s="18"/>
      <c r="F26" s="18"/>
      <c r="G26" s="18"/>
      <c r="H26" s="18"/>
      <c r="I26" s="18"/>
      <c r="J26" s="18"/>
      <c r="K26" s="18"/>
      <c r="L26" s="18"/>
      <c r="N26" s="18"/>
      <c r="P26" s="18"/>
      <c r="R26" s="18"/>
      <c r="T26" s="18"/>
      <c r="V26" s="18"/>
      <c r="X26" s="18"/>
      <c r="Z26" s="18"/>
      <c r="AB26" s="18"/>
      <c r="AD26" s="18"/>
      <c r="AF26" s="18"/>
      <c r="AH26" s="18"/>
      <c r="AJ26" s="18"/>
      <c r="AL26" s="18"/>
      <c r="AN26" s="18"/>
      <c r="AP26" s="18"/>
      <c r="AR26" s="18"/>
      <c r="AT26" s="18"/>
      <c r="AV26" s="18"/>
      <c r="AX26" s="18"/>
      <c r="AZ26" s="18"/>
      <c r="BB26" s="18"/>
      <c r="BD26" s="18"/>
      <c r="BF26" s="18"/>
      <c r="BH26" s="18"/>
      <c r="BJ26" s="18"/>
      <c r="BL26" s="18"/>
      <c r="BN26" s="18"/>
      <c r="BP26" s="18"/>
      <c r="BR26" s="18"/>
      <c r="BT26" s="18"/>
      <c r="BV26" s="18"/>
      <c r="BW26" s="18"/>
      <c r="BX26" s="18"/>
      <c r="BZ26" s="18"/>
      <c r="CB26" s="18"/>
      <c r="CD26" s="18"/>
      <c r="CF26" s="18"/>
      <c r="CH26" s="18"/>
      <c r="CJ26" s="18"/>
      <c r="CL26" s="18"/>
    </row>
    <row r="27" spans="2:90" x14ac:dyDescent="0.25">
      <c r="B27"/>
    </row>
    <row r="28" spans="2:90" x14ac:dyDescent="0.25">
      <c r="B28"/>
      <c r="C28" s="38"/>
      <c r="D28" s="38"/>
      <c r="E28" s="38"/>
      <c r="F28" s="38"/>
      <c r="G28" s="38"/>
      <c r="H28" s="38"/>
      <c r="I28" s="38"/>
      <c r="J28" s="38"/>
      <c r="K28" s="38"/>
      <c r="L28" s="38"/>
      <c r="N28" s="38"/>
      <c r="P28" s="38"/>
      <c r="R28" s="38"/>
      <c r="T28" s="38"/>
      <c r="V28" s="38"/>
      <c r="X28" s="38"/>
      <c r="Z28" s="38"/>
      <c r="AB28" s="38"/>
      <c r="AD28" s="38"/>
      <c r="AF28" s="38"/>
      <c r="AH28" s="38"/>
      <c r="AJ28" s="38"/>
      <c r="AL28" s="38"/>
      <c r="AN28" s="38"/>
      <c r="AP28" s="38"/>
      <c r="AR28" s="38"/>
      <c r="AT28" s="38"/>
      <c r="AV28" s="38"/>
      <c r="AX28" s="38"/>
      <c r="AZ28" s="38"/>
      <c r="BB28" s="38"/>
      <c r="BD28" s="38"/>
      <c r="BF28" s="38"/>
      <c r="BH28" s="38"/>
      <c r="BJ28" s="38"/>
      <c r="BL28" s="38"/>
      <c r="BN28" s="38"/>
      <c r="BP28" s="38"/>
      <c r="BR28" s="38"/>
      <c r="BT28" s="38"/>
      <c r="BV28" s="38"/>
      <c r="BW28" s="38"/>
      <c r="BX28" s="38"/>
      <c r="BZ28" s="38"/>
      <c r="CB28" s="38"/>
      <c r="CD28" s="38"/>
      <c r="CF28" s="38"/>
      <c r="CH28" s="38"/>
      <c r="CJ28" s="38"/>
      <c r="CL28" s="38"/>
    </row>
    <row r="29" spans="2:90" x14ac:dyDescent="0.25">
      <c r="B29"/>
      <c r="C29" s="38"/>
      <c r="D29" s="38"/>
      <c r="E29" s="38"/>
      <c r="F29" s="38"/>
      <c r="G29" s="38"/>
      <c r="H29" s="38"/>
      <c r="I29" s="38"/>
      <c r="J29" s="38"/>
      <c r="K29" s="38"/>
      <c r="L29" s="38"/>
      <c r="N29" s="38"/>
      <c r="P29" s="38"/>
      <c r="R29" s="38"/>
      <c r="T29" s="38"/>
      <c r="V29" s="38"/>
      <c r="X29" s="38"/>
      <c r="Z29" s="38"/>
      <c r="AB29" s="38"/>
      <c r="AD29" s="38"/>
      <c r="AF29" s="38"/>
      <c r="AH29" s="38"/>
      <c r="AJ29" s="38"/>
      <c r="AL29" s="38"/>
      <c r="AN29" s="38"/>
      <c r="AP29" s="38"/>
      <c r="AR29" s="38"/>
      <c r="AT29" s="38"/>
      <c r="AV29" s="38"/>
      <c r="AX29" s="38"/>
      <c r="AZ29" s="38"/>
      <c r="BB29" s="38"/>
      <c r="BD29" s="38"/>
      <c r="BF29" s="38"/>
      <c r="BH29" s="38"/>
      <c r="BJ29" s="38"/>
      <c r="BL29" s="38"/>
      <c r="BN29" s="38"/>
      <c r="BP29" s="38"/>
      <c r="BR29" s="38"/>
      <c r="BT29" s="38"/>
      <c r="BV29" s="38"/>
      <c r="BW29" s="38"/>
      <c r="BX29" s="38"/>
      <c r="BZ29" s="38"/>
      <c r="CB29" s="38"/>
      <c r="CD29" s="38"/>
      <c r="CF29" s="38"/>
      <c r="CH29" s="38"/>
      <c r="CJ29" s="38"/>
      <c r="CL29" s="38"/>
    </row>
    <row r="30" spans="2:90" x14ac:dyDescent="0.25">
      <c r="B30"/>
      <c r="C30" s="40"/>
      <c r="D30" s="39"/>
      <c r="E30" s="39"/>
      <c r="F30" s="39"/>
      <c r="G30" s="40"/>
      <c r="H30" s="39"/>
      <c r="I30" s="40"/>
      <c r="J30" s="39"/>
      <c r="K30" s="40"/>
      <c r="L30" s="39"/>
      <c r="N30" s="39"/>
      <c r="P30" s="39"/>
      <c r="R30" s="39"/>
      <c r="T30" s="39"/>
      <c r="V30" s="39"/>
      <c r="X30" s="39"/>
      <c r="Z30" s="39"/>
      <c r="AB30" s="39"/>
      <c r="AD30" s="39"/>
      <c r="AF30" s="39"/>
      <c r="AH30" s="39"/>
      <c r="AJ30" s="39"/>
      <c r="AL30" s="39"/>
      <c r="AN30" s="39"/>
      <c r="AP30" s="39"/>
      <c r="AR30" s="39"/>
      <c r="AT30" s="39"/>
      <c r="AV30" s="39"/>
      <c r="AX30" s="39"/>
      <c r="AZ30" s="39"/>
      <c r="BB30" s="39"/>
      <c r="BD30" s="39"/>
      <c r="BF30" s="39"/>
      <c r="BH30" s="39"/>
      <c r="BJ30" s="39"/>
      <c r="BL30" s="39"/>
      <c r="BN30" s="39"/>
      <c r="BP30" s="39"/>
      <c r="BR30" s="39"/>
      <c r="BT30" s="39"/>
      <c r="BV30" s="39"/>
      <c r="BW30" s="39"/>
      <c r="BX30" s="39"/>
      <c r="BZ30" s="39"/>
      <c r="CB30" s="39"/>
      <c r="CD30" s="39"/>
      <c r="CF30" s="39"/>
      <c r="CH30" s="39"/>
      <c r="CJ30" s="39"/>
      <c r="CL30" s="39"/>
    </row>
    <row r="31" spans="2:90" x14ac:dyDescent="0.25">
      <c r="B31"/>
      <c r="C31" s="38"/>
      <c r="D31" s="38"/>
      <c r="E31" s="38"/>
      <c r="F31" s="38"/>
      <c r="G31" s="38"/>
      <c r="H31" s="38"/>
      <c r="I31" s="38"/>
      <c r="J31" s="38"/>
      <c r="K31" s="38"/>
      <c r="L31" s="38"/>
      <c r="N31" s="38"/>
      <c r="P31" s="38"/>
      <c r="Q31" s="126"/>
      <c r="R31" s="38"/>
      <c r="T31" s="38"/>
      <c r="V31" s="38"/>
      <c r="X31" s="38"/>
      <c r="Z31" s="38"/>
      <c r="AA31" s="126"/>
      <c r="AB31" s="38"/>
      <c r="AD31" s="38"/>
      <c r="AF31" s="38"/>
      <c r="AH31" s="38"/>
      <c r="AJ31" s="38"/>
      <c r="AK31" s="126"/>
      <c r="AL31" s="38"/>
      <c r="AN31" s="38"/>
      <c r="AP31" s="38"/>
      <c r="AR31" s="38"/>
      <c r="AT31" s="38"/>
      <c r="AV31" s="38"/>
      <c r="AX31" s="38"/>
      <c r="AZ31" s="38"/>
      <c r="BB31" s="38"/>
      <c r="BD31" s="38"/>
      <c r="BF31" s="38"/>
      <c r="BH31" s="38"/>
      <c r="BJ31" s="38"/>
      <c r="BL31" s="38"/>
      <c r="BN31" s="38"/>
      <c r="BP31" s="38"/>
      <c r="BR31" s="38"/>
      <c r="BT31" s="38"/>
      <c r="BV31" s="38"/>
      <c r="BW31" s="38"/>
      <c r="BX31" s="38"/>
      <c r="BZ31" s="38"/>
      <c r="CB31" s="38"/>
      <c r="CD31" s="38"/>
      <c r="CF31" s="38"/>
      <c r="CH31" s="38"/>
      <c r="CJ31" s="38"/>
      <c r="CL31" s="38"/>
    </row>
    <row r="32" spans="2:90" x14ac:dyDescent="0.25">
      <c r="B32"/>
      <c r="C32" s="38"/>
      <c r="D32" s="38"/>
      <c r="E32" s="38"/>
      <c r="F32" s="38"/>
      <c r="G32" s="38"/>
      <c r="H32" s="38"/>
      <c r="I32" s="38"/>
      <c r="J32" s="38"/>
      <c r="K32" s="38"/>
      <c r="L32" s="38"/>
      <c r="N32" s="38"/>
      <c r="P32" s="38"/>
      <c r="R32" s="38"/>
      <c r="T32" s="38"/>
      <c r="V32" s="38"/>
      <c r="X32" s="38"/>
      <c r="Z32" s="38"/>
      <c r="AB32" s="38"/>
      <c r="AD32" s="38"/>
      <c r="AF32" s="38"/>
      <c r="AH32" s="38"/>
      <c r="AJ32" s="38"/>
      <c r="AL32" s="38"/>
      <c r="AN32" s="38"/>
      <c r="AP32" s="38"/>
      <c r="AR32" s="38"/>
      <c r="AT32" s="38"/>
      <c r="AV32" s="38"/>
      <c r="AX32" s="38"/>
      <c r="AZ32" s="38"/>
      <c r="BB32" s="38"/>
      <c r="BD32" s="38"/>
      <c r="BF32" s="38"/>
      <c r="BH32" s="38"/>
      <c r="BJ32" s="38"/>
      <c r="BL32" s="38"/>
      <c r="BN32" s="38"/>
      <c r="BP32" s="38"/>
      <c r="BR32" s="38"/>
      <c r="BT32" s="38"/>
      <c r="BV32" s="38"/>
      <c r="BW32" s="38"/>
      <c r="BX32" s="38"/>
      <c r="BZ32" s="38"/>
      <c r="CB32" s="38"/>
      <c r="CD32" s="38"/>
      <c r="CF32" s="38"/>
      <c r="CH32" s="38"/>
      <c r="CJ32" s="38"/>
      <c r="CL32" s="38"/>
    </row>
    <row r="33" spans="2:90" x14ac:dyDescent="0.25">
      <c r="B33"/>
      <c r="C33" s="38"/>
      <c r="D33" s="38"/>
      <c r="E33" s="38"/>
      <c r="F33" s="38"/>
      <c r="G33" s="38"/>
      <c r="H33" s="38"/>
      <c r="I33" s="38"/>
      <c r="J33" s="38"/>
      <c r="K33" s="38"/>
      <c r="L33" s="38"/>
      <c r="N33" s="38"/>
      <c r="P33" s="38"/>
      <c r="R33" s="38"/>
      <c r="T33" s="38"/>
      <c r="V33" s="38"/>
      <c r="X33" s="38"/>
      <c r="Z33" s="38"/>
      <c r="AB33" s="38"/>
      <c r="AD33" s="38"/>
      <c r="AF33" s="38"/>
      <c r="AH33" s="38"/>
      <c r="AJ33" s="38"/>
      <c r="AL33" s="38"/>
      <c r="AN33" s="38"/>
      <c r="AP33" s="38"/>
      <c r="AR33" s="38"/>
      <c r="AT33" s="38"/>
      <c r="AV33" s="38"/>
      <c r="AX33" s="38"/>
      <c r="AZ33" s="38"/>
      <c r="BB33" s="38"/>
      <c r="BD33" s="38"/>
      <c r="BF33" s="38"/>
      <c r="BH33" s="38"/>
      <c r="BJ33" s="38"/>
      <c r="BL33" s="38"/>
      <c r="BN33" s="38"/>
      <c r="BP33" s="38"/>
      <c r="BR33" s="38"/>
      <c r="BT33" s="38"/>
      <c r="BV33" s="38"/>
      <c r="BW33" s="38"/>
      <c r="BX33" s="38"/>
      <c r="BZ33" s="38"/>
      <c r="CB33" s="38"/>
      <c r="CD33" s="38"/>
      <c r="CF33" s="38"/>
      <c r="CH33" s="38"/>
      <c r="CJ33" s="38"/>
      <c r="CL33" s="38"/>
    </row>
    <row r="34" spans="2:90" x14ac:dyDescent="0.25">
      <c r="B34"/>
      <c r="C34" s="39"/>
      <c r="D34" s="39"/>
      <c r="E34" s="39"/>
      <c r="F34" s="39"/>
      <c r="G34" s="39"/>
      <c r="H34" s="39"/>
      <c r="I34" s="39"/>
      <c r="J34" s="39"/>
      <c r="K34" s="39"/>
      <c r="L34" s="39"/>
      <c r="N34" s="39"/>
      <c r="P34" s="39"/>
      <c r="R34" s="39"/>
      <c r="T34" s="39"/>
      <c r="V34" s="39"/>
      <c r="X34" s="39"/>
      <c r="Z34" s="39"/>
      <c r="AB34" s="39"/>
      <c r="AD34" s="39"/>
      <c r="AF34" s="39"/>
      <c r="AH34" s="39"/>
      <c r="AJ34" s="39"/>
      <c r="AL34" s="39"/>
      <c r="AN34" s="39"/>
      <c r="AP34" s="39"/>
      <c r="AR34" s="39"/>
      <c r="AT34" s="39"/>
      <c r="AV34" s="39"/>
      <c r="AX34" s="39"/>
      <c r="AZ34" s="39"/>
      <c r="BB34" s="39"/>
      <c r="BD34" s="39"/>
      <c r="BF34" s="39"/>
      <c r="BH34" s="39"/>
      <c r="BJ34" s="39"/>
      <c r="BL34" s="39"/>
      <c r="BN34" s="39"/>
      <c r="BP34" s="39"/>
      <c r="BR34" s="39"/>
      <c r="BT34" s="39"/>
      <c r="BV34" s="39"/>
      <c r="BW34" s="39"/>
      <c r="BX34" s="39"/>
      <c r="BZ34" s="39"/>
      <c r="CB34" s="39"/>
      <c r="CD34" s="39"/>
      <c r="CF34" s="39"/>
      <c r="CH34" s="39"/>
      <c r="CJ34" s="39"/>
      <c r="CL34" s="39"/>
    </row>
    <row r="35" spans="2:90" x14ac:dyDescent="0.25">
      <c r="B35"/>
      <c r="C35" s="38"/>
      <c r="D35" s="38"/>
      <c r="E35" s="38"/>
      <c r="F35" s="38"/>
      <c r="G35" s="38"/>
      <c r="H35" s="38"/>
      <c r="I35" s="38"/>
      <c r="J35" s="38"/>
      <c r="K35" s="38"/>
      <c r="L35" s="38"/>
      <c r="N35" s="38"/>
      <c r="P35" s="38"/>
      <c r="R35" s="38"/>
      <c r="T35" s="38"/>
      <c r="V35" s="38"/>
      <c r="X35" s="38"/>
      <c r="Z35" s="38"/>
      <c r="AB35" s="38"/>
      <c r="AD35" s="38"/>
      <c r="AF35" s="38"/>
      <c r="AH35" s="38"/>
      <c r="AJ35" s="38"/>
      <c r="AL35" s="38"/>
      <c r="AN35" s="38"/>
      <c r="AP35" s="38"/>
      <c r="AR35" s="38"/>
      <c r="AT35" s="38"/>
      <c r="AV35" s="38"/>
      <c r="AX35" s="38"/>
      <c r="AZ35" s="38"/>
      <c r="BB35" s="38"/>
      <c r="BD35" s="38"/>
      <c r="BF35" s="38"/>
      <c r="BH35" s="38"/>
      <c r="BJ35" s="38"/>
      <c r="BL35" s="38"/>
      <c r="BN35" s="38"/>
      <c r="BP35" s="38"/>
      <c r="BR35" s="38"/>
      <c r="BT35" s="38"/>
      <c r="BV35" s="38"/>
      <c r="BW35" s="38"/>
      <c r="BX35" s="38"/>
      <c r="BZ35" s="38"/>
      <c r="CB35" s="38"/>
      <c r="CD35" s="38"/>
      <c r="CF35" s="38"/>
      <c r="CH35" s="38"/>
      <c r="CJ35" s="38"/>
      <c r="CL35" s="38"/>
    </row>
    <row r="36" spans="2:90" x14ac:dyDescent="0.25">
      <c r="B36"/>
      <c r="C36" s="38"/>
      <c r="D36" s="38"/>
      <c r="E36" s="38"/>
      <c r="F36" s="38"/>
      <c r="G36" s="38"/>
      <c r="H36" s="38"/>
      <c r="I36" s="38"/>
      <c r="J36" s="38"/>
      <c r="K36" s="38"/>
      <c r="L36" s="38"/>
      <c r="N36" s="38"/>
      <c r="P36" s="38"/>
      <c r="R36" s="38"/>
      <c r="T36" s="38"/>
      <c r="V36" s="38"/>
      <c r="X36" s="38"/>
      <c r="Z36" s="38"/>
      <c r="AB36" s="38"/>
      <c r="AD36" s="38"/>
      <c r="AF36" s="38"/>
      <c r="AH36" s="38"/>
      <c r="AJ36" s="38"/>
      <c r="AL36" s="38"/>
      <c r="AN36" s="38"/>
      <c r="AP36" s="38"/>
      <c r="AR36" s="38"/>
      <c r="AT36" s="38"/>
      <c r="AV36" s="38"/>
      <c r="AX36" s="38"/>
      <c r="AZ36" s="38"/>
      <c r="BB36" s="38"/>
      <c r="BD36" s="38"/>
      <c r="BF36" s="38"/>
      <c r="BH36" s="38"/>
      <c r="BJ36" s="38"/>
      <c r="BL36" s="38"/>
      <c r="BN36" s="38"/>
      <c r="BP36" s="38"/>
      <c r="BR36" s="38"/>
      <c r="BT36" s="38"/>
      <c r="BV36" s="38"/>
      <c r="BW36" s="38"/>
      <c r="BX36" s="38"/>
      <c r="BZ36" s="38"/>
      <c r="CB36" s="38"/>
      <c r="CD36" s="38"/>
      <c r="CF36" s="38"/>
      <c r="CH36" s="38"/>
      <c r="CJ36" s="38"/>
      <c r="CL36" s="38"/>
    </row>
    <row r="37" spans="2:90" x14ac:dyDescent="0.25">
      <c r="B37"/>
    </row>
    <row r="38" spans="2:90" x14ac:dyDescent="0.25">
      <c r="B38"/>
    </row>
    <row r="39" spans="2:90" x14ac:dyDescent="0.25">
      <c r="B39"/>
    </row>
    <row r="40" spans="2:90" x14ac:dyDescent="0.25">
      <c r="B40"/>
    </row>
    <row r="41" spans="2:90" x14ac:dyDescent="0.25">
      <c r="B41"/>
    </row>
    <row r="42" spans="2:90" x14ac:dyDescent="0.25">
      <c r="B42"/>
    </row>
    <row r="43" spans="2:90" x14ac:dyDescent="0.25">
      <c r="B43"/>
    </row>
    <row r="44" spans="2:90" x14ac:dyDescent="0.25">
      <c r="B44"/>
    </row>
    <row r="45" spans="2:90" x14ac:dyDescent="0.25">
      <c r="B45"/>
    </row>
    <row r="46" spans="2:90" x14ac:dyDescent="0.25">
      <c r="B46"/>
    </row>
    <row r="47" spans="2:90" x14ac:dyDescent="0.25">
      <c r="B47"/>
    </row>
    <row r="48" spans="2:90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ht="6" customHeight="1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90" spans="2:2" ht="6" customHeight="1" x14ac:dyDescent="0.25"/>
    <row r="108" ht="6" customHeight="1" x14ac:dyDescent="0.25"/>
    <row r="126" ht="6" customHeight="1" x14ac:dyDescent="0.25"/>
  </sheetData>
  <pageMargins left="0.70866141732283472" right="0.70866141732283472" top="0.74803149606299213" bottom="0.74803149606299213" header="0.31496062992125984" footer="0.31496062992125984"/>
  <pageSetup paperSize="9" scale="46" orientation="landscape" r:id="rId1"/>
  <headerFooter scaleWithDoc="0"/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DE8"/>
    <pageSetUpPr fitToPage="1"/>
  </sheetPr>
  <dimension ref="A1:CO123"/>
  <sheetViews>
    <sheetView showGridLines="0" zoomScaleNormal="100" zoomScaleSheetLayoutView="85" zoomScalePageLayoutView="70" workbookViewId="0">
      <pane xSplit="2" ySplit="2" topLeftCell="AM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42578125" defaultRowHeight="15" outlineLevelCol="1" x14ac:dyDescent="0.25"/>
  <cols>
    <col min="1" max="1" width="2.5703125" customWidth="1"/>
    <col min="2" max="2" width="56.42578125" style="1" customWidth="1"/>
    <col min="3" max="3" width="2.5703125" hidden="1" customWidth="1" outlineLevel="1"/>
    <col min="4" max="4" width="13" hidden="1" customWidth="1" outlineLevel="1"/>
    <col min="5" max="5" width="2.5703125" hidden="1" customWidth="1" outlineLevel="1" collapsed="1"/>
    <col min="6" max="6" width="13" hidden="1" customWidth="1" outlineLevel="1"/>
    <col min="7" max="7" width="2.5703125" hidden="1" customWidth="1" outlineLevel="1"/>
    <col min="8" max="8" width="13" hidden="1" customWidth="1" outlineLevel="1"/>
    <col min="9" max="9" width="2.5703125" hidden="1" customWidth="1" outlineLevel="1" collapsed="1"/>
    <col min="10" max="10" width="13" hidden="1" customWidth="1" outlineLevel="1"/>
    <col min="11" max="11" width="2.5703125" hidden="1" customWidth="1" outlineLevel="1"/>
    <col min="12" max="12" width="13" hidden="1" customWidth="1" outlineLevel="1"/>
    <col min="13" max="13" width="2.5703125" hidden="1" customWidth="1" outlineLevel="1"/>
    <col min="14" max="14" width="13" hidden="1" customWidth="1" outlineLevel="1"/>
    <col min="15" max="15" width="2.5703125" hidden="1" customWidth="1" outlineLevel="1"/>
    <col min="16" max="16" width="13" hidden="1" customWidth="1" outlineLevel="1"/>
    <col min="17" max="17" width="2.5703125" hidden="1" customWidth="1" outlineLevel="1"/>
    <col min="18" max="18" width="13" hidden="1" customWidth="1" outlineLevel="1"/>
    <col min="19" max="19" width="2.5703125" hidden="1" customWidth="1" outlineLevel="1"/>
    <col min="20" max="20" width="13" hidden="1" customWidth="1" outlineLevel="1"/>
    <col min="21" max="21" width="2.5703125" hidden="1" customWidth="1" outlineLevel="1"/>
    <col min="22" max="22" width="13" hidden="1" customWidth="1" outlineLevel="1"/>
    <col min="23" max="23" width="2.5703125" hidden="1" customWidth="1" outlineLevel="1"/>
    <col min="24" max="24" width="13" hidden="1" customWidth="1" outlineLevel="1"/>
    <col min="25" max="25" width="2.5703125" hidden="1" customWidth="1" outlineLevel="1"/>
    <col min="26" max="26" width="13" hidden="1" customWidth="1" outlineLevel="1"/>
    <col min="27" max="27" width="2.5703125" customWidth="1" collapsed="1"/>
    <col min="28" max="28" width="13" customWidth="1"/>
    <col min="29" max="29" width="2.5703125" customWidth="1"/>
    <col min="30" max="30" width="13" hidden="1" customWidth="1" outlineLevel="1"/>
    <col min="31" max="31" width="2.5703125" hidden="1" customWidth="1" outlineLevel="1"/>
    <col min="32" max="32" width="13" hidden="1" customWidth="1" outlineLevel="1"/>
    <col min="33" max="33" width="2.5703125" hidden="1" customWidth="1" outlineLevel="1"/>
    <col min="34" max="34" width="13" hidden="1" customWidth="1" outlineLevel="1"/>
    <col min="35" max="35" width="2.5703125" hidden="1" customWidth="1" outlineLevel="1"/>
    <col min="36" max="36" width="13" hidden="1" customWidth="1" outlineLevel="1"/>
    <col min="37" max="37" width="2.5703125" hidden="1" customWidth="1" outlineLevel="1"/>
    <col min="38" max="38" width="13" customWidth="1" collapsed="1"/>
    <col min="39" max="39" width="2.5703125" customWidth="1"/>
    <col min="40" max="40" width="13" hidden="1" customWidth="1" outlineLevel="1"/>
    <col min="41" max="41" width="2.5703125" hidden="1" customWidth="1" outlineLevel="1"/>
    <col min="42" max="42" width="13" hidden="1" customWidth="1" outlineLevel="1"/>
    <col min="43" max="43" width="2.5703125" hidden="1" customWidth="1" outlineLevel="1"/>
    <col min="44" max="44" width="13" hidden="1" customWidth="1" outlineLevel="1"/>
    <col min="45" max="45" width="2.5703125" hidden="1" customWidth="1" outlineLevel="1"/>
    <col min="46" max="46" width="13" hidden="1" customWidth="1" outlineLevel="1"/>
    <col min="47" max="47" width="2.5703125" hidden="1" customWidth="1" outlineLevel="1"/>
    <col min="48" max="48" width="13" customWidth="1" collapsed="1"/>
    <col min="49" max="49" width="2.5703125" customWidth="1"/>
    <col min="50" max="50" width="13" hidden="1" customWidth="1" outlineLevel="1"/>
    <col min="51" max="51" width="2.5703125" hidden="1" customWidth="1" outlineLevel="1"/>
    <col min="52" max="52" width="13" hidden="1" customWidth="1" outlineLevel="1"/>
    <col min="53" max="53" width="2.5703125" hidden="1" customWidth="1" outlineLevel="1"/>
    <col min="54" max="54" width="13" hidden="1" customWidth="1" outlineLevel="1"/>
    <col min="55" max="55" width="2.5703125" hidden="1" customWidth="1" outlineLevel="1"/>
    <col min="56" max="56" width="13" hidden="1" customWidth="1" outlineLevel="1"/>
    <col min="57" max="57" width="2.5703125" hidden="1" customWidth="1" outlineLevel="1"/>
    <col min="58" max="58" width="13" customWidth="1" collapsed="1"/>
    <col min="59" max="59" width="2.5703125" customWidth="1"/>
    <col min="60" max="60" width="13" customWidth="1" outlineLevel="1"/>
    <col min="61" max="61" width="2.5703125" customWidth="1" outlineLevel="1"/>
    <col min="62" max="62" width="13" customWidth="1" outlineLevel="1"/>
    <col min="63" max="63" width="2.5703125" customWidth="1" outlineLevel="1"/>
    <col min="64" max="64" width="13" customWidth="1" outlineLevel="1"/>
    <col min="65" max="65" width="2.5703125" customWidth="1" outlineLevel="1"/>
    <col min="66" max="66" width="13" customWidth="1" outlineLevel="1"/>
    <col min="67" max="67" width="2.5703125" customWidth="1" outlineLevel="1"/>
    <col min="68" max="68" width="13" customWidth="1"/>
    <col min="69" max="69" width="2.5703125" customWidth="1"/>
    <col min="70" max="70" width="13" customWidth="1" outlineLevel="1"/>
    <col min="71" max="71" width="2.5703125" customWidth="1" outlineLevel="1"/>
    <col min="72" max="72" width="13" customWidth="1" outlineLevel="1"/>
    <col min="73" max="73" width="2.5703125" customWidth="1" outlineLevel="1"/>
    <col min="74" max="74" width="13" customWidth="1" outlineLevel="1"/>
    <col min="75" max="75" width="7.42578125" customWidth="1"/>
    <col min="76" max="76" width="13" hidden="1" customWidth="1" outlineLevel="1"/>
    <col min="77" max="77" width="2.5703125" hidden="1" customWidth="1" outlineLevel="1"/>
    <col min="78" max="78" width="13" hidden="1" customWidth="1" outlineLevel="1"/>
    <col min="79" max="79" width="2.5703125" hidden="1" customWidth="1" outlineLevel="1"/>
    <col min="80" max="80" width="13" hidden="1" customWidth="1" outlineLevel="1"/>
    <col min="81" max="81" width="2.5703125" hidden="1" customWidth="1" outlineLevel="1"/>
    <col min="82" max="82" width="13" hidden="1" customWidth="1" outlineLevel="1" collapsed="1"/>
    <col min="83" max="83" width="2.5703125" hidden="1" customWidth="1" outlineLevel="1"/>
    <col min="84" max="84" width="13" hidden="1" customWidth="1" outlineLevel="1"/>
    <col min="85" max="85" width="2.5703125" hidden="1" customWidth="1" outlineLevel="1"/>
    <col min="86" max="86" width="13" hidden="1" customWidth="1" outlineLevel="1"/>
    <col min="87" max="87" width="2.5703125" hidden="1" customWidth="1" outlineLevel="1"/>
    <col min="88" max="88" width="13" customWidth="1" collapsed="1"/>
    <col min="89" max="89" width="2.5703125" customWidth="1"/>
    <col min="90" max="90" width="13" customWidth="1"/>
  </cols>
  <sheetData>
    <row r="1" spans="1:93" ht="67.5" customHeight="1" x14ac:dyDescent="0.25"/>
    <row r="2" spans="1:93" ht="18" x14ac:dyDescent="0.25">
      <c r="B2" s="59" t="s">
        <v>42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</row>
    <row r="3" spans="1:93" ht="6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1:93" ht="1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3" ht="33" customHeight="1" thickBot="1" x14ac:dyDescent="0.3">
      <c r="B5" s="5" t="s">
        <v>14</v>
      </c>
      <c r="C5" s="7"/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62" t="s">
        <v>21</v>
      </c>
      <c r="Q5" s="25"/>
      <c r="R5" s="58" t="s">
        <v>22</v>
      </c>
      <c r="S5" s="25"/>
      <c r="T5" s="62" t="s">
        <v>23</v>
      </c>
      <c r="U5" s="7"/>
      <c r="V5" s="62" t="s">
        <v>24</v>
      </c>
      <c r="W5" s="7"/>
      <c r="X5" s="62" t="s">
        <v>25</v>
      </c>
      <c r="Y5" s="25"/>
      <c r="Z5" s="62" t="s">
        <v>26</v>
      </c>
      <c r="AA5" s="25"/>
      <c r="AB5" s="58" t="s">
        <v>27</v>
      </c>
      <c r="AC5" s="25"/>
      <c r="AD5" s="62" t="s">
        <v>28</v>
      </c>
      <c r="AE5" s="25"/>
      <c r="AF5" s="62" t="s">
        <v>29</v>
      </c>
      <c r="AG5" s="25"/>
      <c r="AH5" s="62" t="s">
        <v>30</v>
      </c>
      <c r="AI5" s="25"/>
      <c r="AJ5" s="62" t="s">
        <v>31</v>
      </c>
      <c r="AK5" s="25"/>
      <c r="AL5" s="58" t="s">
        <v>32</v>
      </c>
      <c r="AM5" s="25"/>
      <c r="AN5" s="62" t="s">
        <v>152</v>
      </c>
      <c r="AO5" s="25"/>
      <c r="AP5" s="62" t="s">
        <v>154</v>
      </c>
      <c r="AQ5" s="25"/>
      <c r="AR5" s="62" t="s">
        <v>156</v>
      </c>
      <c r="AS5" s="25"/>
      <c r="AT5" s="62" t="s">
        <v>158</v>
      </c>
      <c r="AU5" s="25"/>
      <c r="AV5" s="58" t="s">
        <v>159</v>
      </c>
      <c r="AW5" s="25"/>
      <c r="AX5" s="62" t="s">
        <v>160</v>
      </c>
      <c r="AY5" s="25"/>
      <c r="AZ5" s="62" t="s">
        <v>163</v>
      </c>
      <c r="BA5" s="25"/>
      <c r="BB5" s="62" t="s">
        <v>165</v>
      </c>
      <c r="BC5" s="25"/>
      <c r="BD5" s="62" t="s">
        <v>169</v>
      </c>
      <c r="BE5" s="25"/>
      <c r="BF5" s="58" t="s">
        <v>168</v>
      </c>
      <c r="BG5" s="25"/>
      <c r="BH5" s="62" t="s">
        <v>173</v>
      </c>
      <c r="BI5" s="25"/>
      <c r="BJ5" s="62" t="s">
        <v>179</v>
      </c>
      <c r="BK5" s="25"/>
      <c r="BL5" s="62" t="s">
        <v>181</v>
      </c>
      <c r="BM5" s="25"/>
      <c r="BN5" s="62" t="s">
        <v>184</v>
      </c>
      <c r="BO5" s="25"/>
      <c r="BP5" s="58" t="s">
        <v>183</v>
      </c>
      <c r="BQ5" s="25"/>
      <c r="BR5" s="62" t="s">
        <v>186</v>
      </c>
      <c r="BS5" s="25"/>
      <c r="BT5" s="62" t="s">
        <v>190</v>
      </c>
      <c r="BU5" s="25"/>
      <c r="BV5" s="62" t="s">
        <v>194</v>
      </c>
      <c r="BW5" s="1"/>
      <c r="BX5" s="150" t="s">
        <v>170</v>
      </c>
      <c r="BY5" s="151"/>
      <c r="BZ5" s="152" t="s">
        <v>171</v>
      </c>
      <c r="CA5" s="151"/>
      <c r="CB5" s="152" t="s">
        <v>176</v>
      </c>
      <c r="CC5" s="151"/>
      <c r="CD5" s="152" t="s">
        <v>188</v>
      </c>
      <c r="CE5" s="151"/>
      <c r="CF5" s="150" t="s">
        <v>167</v>
      </c>
      <c r="CG5" s="151"/>
      <c r="CH5" s="152" t="s">
        <v>162</v>
      </c>
      <c r="CI5" s="151"/>
      <c r="CJ5" s="152" t="s">
        <v>177</v>
      </c>
      <c r="CK5" s="151"/>
      <c r="CL5" s="152" t="s">
        <v>189</v>
      </c>
      <c r="CM5" s="1"/>
    </row>
    <row r="6" spans="1:93" ht="6" customHeight="1" x14ac:dyDescent="0.25">
      <c r="B6" s="4"/>
      <c r="C6" s="7"/>
      <c r="D6" s="2"/>
      <c r="E6" s="2"/>
      <c r="F6" s="2"/>
      <c r="G6" s="7"/>
      <c r="H6" s="2"/>
      <c r="I6" s="7"/>
      <c r="J6" s="2"/>
      <c r="K6" s="7"/>
      <c r="L6" s="2"/>
      <c r="M6" s="7"/>
      <c r="N6" s="37"/>
      <c r="O6" s="50"/>
      <c r="P6" s="37"/>
      <c r="Q6" s="50"/>
      <c r="R6" s="37"/>
      <c r="S6" s="50"/>
      <c r="T6" s="37"/>
      <c r="U6" s="50"/>
      <c r="V6" s="37"/>
      <c r="W6" s="50"/>
      <c r="X6" s="37"/>
      <c r="Y6" s="50"/>
      <c r="Z6" s="37"/>
      <c r="AA6" s="50"/>
      <c r="AB6" s="37"/>
      <c r="AC6" s="50"/>
      <c r="AD6" s="37"/>
      <c r="AE6" s="50"/>
      <c r="AF6" s="37"/>
      <c r="AG6" s="50"/>
      <c r="AH6" s="37"/>
      <c r="AI6" s="50"/>
      <c r="AJ6" s="37"/>
      <c r="AK6" s="50"/>
      <c r="AL6" s="37"/>
      <c r="AM6" s="50"/>
      <c r="AN6" s="37"/>
      <c r="AO6" s="50"/>
      <c r="AP6" s="37"/>
      <c r="AQ6" s="50"/>
      <c r="AR6" s="37"/>
      <c r="AS6" s="50"/>
      <c r="AT6" s="37"/>
      <c r="AU6" s="50"/>
      <c r="AV6" s="37"/>
      <c r="AW6" s="50"/>
      <c r="AX6" s="37"/>
      <c r="AY6" s="50"/>
      <c r="AZ6" s="37"/>
      <c r="BA6" s="50"/>
      <c r="BB6" s="37"/>
      <c r="BC6" s="50"/>
      <c r="BD6" s="37"/>
      <c r="BE6" s="50"/>
      <c r="BF6" s="37"/>
      <c r="BG6" s="50"/>
      <c r="BH6" s="37"/>
      <c r="BI6" s="50"/>
      <c r="BJ6" s="37"/>
      <c r="BK6" s="50"/>
      <c r="BL6" s="37"/>
      <c r="BM6" s="50"/>
      <c r="BN6" s="37"/>
      <c r="BO6" s="50"/>
      <c r="BP6" s="37"/>
      <c r="BQ6" s="50"/>
      <c r="BR6" s="37"/>
      <c r="BS6" s="50"/>
      <c r="BT6" s="37"/>
      <c r="BU6" s="50"/>
      <c r="BV6" s="37"/>
      <c r="BW6" s="1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1"/>
    </row>
    <row r="7" spans="1:93" x14ac:dyDescent="0.25">
      <c r="B7" s="12" t="s">
        <v>43</v>
      </c>
      <c r="C7" s="13"/>
      <c r="D7" s="13">
        <v>185681</v>
      </c>
      <c r="E7" s="13"/>
      <c r="F7" s="13">
        <v>209414</v>
      </c>
      <c r="G7" s="13"/>
      <c r="H7" s="13">
        <v>200022</v>
      </c>
      <c r="I7" s="13"/>
      <c r="J7" s="13">
        <v>52199</v>
      </c>
      <c r="K7" s="13"/>
      <c r="L7" s="13">
        <v>57854</v>
      </c>
      <c r="M7" s="13"/>
      <c r="N7" s="13">
        <v>42995</v>
      </c>
      <c r="O7" s="13"/>
      <c r="P7" s="13">
        <v>54383</v>
      </c>
      <c r="Q7" s="13"/>
      <c r="R7" s="13">
        <v>207431</v>
      </c>
      <c r="S7" s="13"/>
      <c r="T7" s="13">
        <v>56775</v>
      </c>
      <c r="U7" s="27"/>
      <c r="V7" s="13">
        <v>59330</v>
      </c>
      <c r="W7" s="27"/>
      <c r="X7" s="13">
        <v>47116</v>
      </c>
      <c r="Y7" s="13"/>
      <c r="Z7" s="13">
        <v>57278</v>
      </c>
      <c r="AA7" s="27"/>
      <c r="AB7" s="13">
        <v>220499</v>
      </c>
      <c r="AC7" s="13"/>
      <c r="AD7" s="13">
        <v>65279</v>
      </c>
      <c r="AE7" s="13"/>
      <c r="AF7" s="13">
        <v>76214</v>
      </c>
      <c r="AG7" s="13"/>
      <c r="AH7" s="13">
        <v>72967</v>
      </c>
      <c r="AI7" s="13"/>
      <c r="AJ7" s="13">
        <v>73901</v>
      </c>
      <c r="AK7" s="27"/>
      <c r="AL7" s="13">
        <v>288361</v>
      </c>
      <c r="AM7" s="13"/>
      <c r="AN7" s="13">
        <v>85783</v>
      </c>
      <c r="AO7" s="13"/>
      <c r="AP7" s="13">
        <v>73172</v>
      </c>
      <c r="AQ7" s="13"/>
      <c r="AR7" s="13">
        <v>69545</v>
      </c>
      <c r="AS7" s="13"/>
      <c r="AT7" s="22">
        <v>91302</v>
      </c>
      <c r="AU7" s="22"/>
      <c r="AV7" s="22">
        <v>319802</v>
      </c>
      <c r="AW7" s="13"/>
      <c r="AX7" s="22">
        <v>92961</v>
      </c>
      <c r="AY7" s="13"/>
      <c r="AZ7" s="22">
        <v>85805</v>
      </c>
      <c r="BA7" s="13"/>
      <c r="BB7" s="22">
        <v>80354</v>
      </c>
      <c r="BC7" s="13"/>
      <c r="BD7" s="22">
        <v>88969</v>
      </c>
      <c r="BE7" s="22"/>
      <c r="BF7" s="22">
        <v>348089</v>
      </c>
      <c r="BG7" s="13"/>
      <c r="BH7" s="22">
        <v>94512</v>
      </c>
      <c r="BI7" s="13"/>
      <c r="BJ7" s="22">
        <v>100128</v>
      </c>
      <c r="BK7" s="13"/>
      <c r="BL7" s="22">
        <v>86978</v>
      </c>
      <c r="BM7" s="13"/>
      <c r="BN7" s="13">
        <v>97158</v>
      </c>
      <c r="BO7" s="13"/>
      <c r="BP7" s="22">
        <v>378776</v>
      </c>
      <c r="BQ7" s="13"/>
      <c r="BR7" s="22">
        <v>105298</v>
      </c>
      <c r="BS7" s="13"/>
      <c r="BT7" s="22">
        <v>108954</v>
      </c>
      <c r="BU7" s="13"/>
      <c r="BV7" s="22">
        <v>98490</v>
      </c>
      <c r="BW7" s="148"/>
      <c r="BX7" s="22">
        <v>158955.17156753695</v>
      </c>
      <c r="BY7" s="22"/>
      <c r="BZ7" s="22">
        <v>178766</v>
      </c>
      <c r="CA7" s="22"/>
      <c r="CB7" s="13">
        <v>194639</v>
      </c>
      <c r="CC7" s="22"/>
      <c r="CD7" s="13">
        <v>214252</v>
      </c>
      <c r="CE7" s="21"/>
      <c r="CF7" s="22">
        <v>228501</v>
      </c>
      <c r="CG7" s="22"/>
      <c r="CH7" s="22">
        <v>259120</v>
      </c>
      <c r="CI7" s="22"/>
      <c r="CJ7" s="13">
        <v>281618</v>
      </c>
      <c r="CK7" s="22"/>
      <c r="CL7" s="13">
        <v>312742</v>
      </c>
      <c r="CM7" s="16"/>
      <c r="CN7" s="8"/>
      <c r="CO7" s="35"/>
    </row>
    <row r="8" spans="1:93" x14ac:dyDescent="0.25">
      <c r="B8" s="12" t="s">
        <v>34</v>
      </c>
      <c r="C8" s="13"/>
      <c r="D8" s="13">
        <v>42709</v>
      </c>
      <c r="E8" s="13"/>
      <c r="F8" s="13">
        <v>50692</v>
      </c>
      <c r="G8" s="13"/>
      <c r="H8" s="13">
        <v>41684</v>
      </c>
      <c r="I8" s="13"/>
      <c r="J8" s="13">
        <v>10158</v>
      </c>
      <c r="K8" s="13"/>
      <c r="L8" s="13">
        <v>14457</v>
      </c>
      <c r="M8" s="13"/>
      <c r="N8" s="13">
        <v>9418</v>
      </c>
      <c r="O8" s="13"/>
      <c r="P8" s="13">
        <v>10092</v>
      </c>
      <c r="Q8" s="13"/>
      <c r="R8" s="13">
        <v>44125</v>
      </c>
      <c r="S8" s="13"/>
      <c r="T8" s="13">
        <v>13947</v>
      </c>
      <c r="U8" s="27"/>
      <c r="V8" s="13">
        <v>14801</v>
      </c>
      <c r="W8" s="27"/>
      <c r="X8" s="13">
        <v>10096</v>
      </c>
      <c r="Y8" s="13"/>
      <c r="Z8" s="13">
        <v>11820</v>
      </c>
      <c r="AA8" s="27"/>
      <c r="AB8" s="13">
        <v>50664</v>
      </c>
      <c r="AC8" s="13"/>
      <c r="AD8" s="13">
        <v>14265</v>
      </c>
      <c r="AE8" s="13"/>
      <c r="AF8" s="13">
        <v>16323</v>
      </c>
      <c r="AG8" s="13"/>
      <c r="AH8" s="13">
        <v>14637</v>
      </c>
      <c r="AI8" s="13"/>
      <c r="AJ8" s="13">
        <v>7789</v>
      </c>
      <c r="AK8" s="27"/>
      <c r="AL8" s="13">
        <v>53014</v>
      </c>
      <c r="AM8" s="13"/>
      <c r="AN8" s="13">
        <v>16019</v>
      </c>
      <c r="AO8" s="13"/>
      <c r="AP8" s="13">
        <v>14936</v>
      </c>
      <c r="AQ8" s="13"/>
      <c r="AR8" s="13">
        <v>18541</v>
      </c>
      <c r="AS8" s="13"/>
      <c r="AT8" s="22">
        <v>23747</v>
      </c>
      <c r="AU8" s="22"/>
      <c r="AV8" s="22">
        <v>73243</v>
      </c>
      <c r="AW8" s="13"/>
      <c r="AX8" s="22">
        <v>22684</v>
      </c>
      <c r="AY8" s="13"/>
      <c r="AZ8" s="22">
        <v>22843</v>
      </c>
      <c r="BA8" s="13"/>
      <c r="BB8" s="22">
        <v>21749</v>
      </c>
      <c r="BC8" s="13"/>
      <c r="BD8" s="22">
        <v>26741</v>
      </c>
      <c r="BE8" s="22"/>
      <c r="BF8" s="22">
        <v>94017</v>
      </c>
      <c r="BG8" s="13"/>
      <c r="BH8" s="22">
        <v>26041</v>
      </c>
      <c r="BI8" s="13"/>
      <c r="BJ8" s="22">
        <v>27854</v>
      </c>
      <c r="BK8" s="13"/>
      <c r="BL8" s="22">
        <v>24117</v>
      </c>
      <c r="BM8" s="13"/>
      <c r="BN8" s="22">
        <v>28782</v>
      </c>
      <c r="BO8" s="13"/>
      <c r="BP8" s="22">
        <v>106794</v>
      </c>
      <c r="BQ8" s="13"/>
      <c r="BR8" s="22">
        <v>31484</v>
      </c>
      <c r="BS8" s="13"/>
      <c r="BT8" s="22">
        <v>32593</v>
      </c>
      <c r="BU8" s="13"/>
      <c r="BV8" s="22">
        <v>27470</v>
      </c>
      <c r="BW8" s="148"/>
      <c r="BX8" s="22">
        <v>30955.282292381024</v>
      </c>
      <c r="BY8" s="22"/>
      <c r="BZ8" s="22">
        <v>45527</v>
      </c>
      <c r="CA8" s="22"/>
      <c r="CB8" s="22">
        <v>53895</v>
      </c>
      <c r="CC8" s="22"/>
      <c r="CD8" s="22">
        <v>64078</v>
      </c>
      <c r="CE8" s="21"/>
      <c r="CF8" s="22">
        <v>49496</v>
      </c>
      <c r="CG8" s="22"/>
      <c r="CH8" s="22">
        <v>67276</v>
      </c>
      <c r="CI8" s="22"/>
      <c r="CJ8" s="22">
        <v>78012</v>
      </c>
      <c r="CK8" s="22"/>
      <c r="CL8" s="22">
        <v>91548</v>
      </c>
      <c r="CM8" s="16"/>
      <c r="CN8" s="8"/>
      <c r="CO8" s="35"/>
    </row>
    <row r="9" spans="1:93" x14ac:dyDescent="0.25">
      <c r="B9" s="12" t="s">
        <v>35</v>
      </c>
      <c r="C9" s="28"/>
      <c r="D9" s="36">
        <v>0.23</v>
      </c>
      <c r="E9" s="36"/>
      <c r="F9" s="36">
        <v>0.24199999999999999</v>
      </c>
      <c r="G9" s="36"/>
      <c r="H9" s="36">
        <v>0.20799999999999999</v>
      </c>
      <c r="I9" s="36"/>
      <c r="J9" s="36">
        <v>0.19500000000000001</v>
      </c>
      <c r="K9" s="36"/>
      <c r="L9" s="36">
        <v>0.25</v>
      </c>
      <c r="M9" s="36"/>
      <c r="N9" s="36">
        <v>0.219</v>
      </c>
      <c r="O9" s="36"/>
      <c r="P9" s="36">
        <v>0.186</v>
      </c>
      <c r="Q9" s="36"/>
      <c r="R9" s="36">
        <v>0.21299999999999999</v>
      </c>
      <c r="S9" s="36"/>
      <c r="T9" s="36">
        <v>0.246</v>
      </c>
      <c r="U9" s="44"/>
      <c r="V9" s="36">
        <v>0.25</v>
      </c>
      <c r="W9" s="44"/>
      <c r="X9" s="36">
        <v>0.214</v>
      </c>
      <c r="Y9" s="36"/>
      <c r="Z9" s="36">
        <v>0.20599999999999999</v>
      </c>
      <c r="AA9" s="44"/>
      <c r="AB9" s="36">
        <v>0.23</v>
      </c>
      <c r="AC9" s="36"/>
      <c r="AD9" s="36">
        <v>0.219</v>
      </c>
      <c r="AE9" s="36"/>
      <c r="AF9" s="36">
        <v>0.214</v>
      </c>
      <c r="AG9" s="36"/>
      <c r="AH9" s="36">
        <v>0.20100000000000001</v>
      </c>
      <c r="AI9" s="36"/>
      <c r="AJ9" s="36">
        <v>0.105</v>
      </c>
      <c r="AK9" s="44"/>
      <c r="AL9" s="36">
        <v>0.184</v>
      </c>
      <c r="AM9" s="36"/>
      <c r="AN9" s="36">
        <v>0.187</v>
      </c>
      <c r="AO9" s="36"/>
      <c r="AP9" s="36">
        <v>0.20399999999999999</v>
      </c>
      <c r="AQ9" s="36"/>
      <c r="AR9" s="36">
        <v>0.26700000000000002</v>
      </c>
      <c r="AS9" s="36"/>
      <c r="AT9" s="141">
        <v>0.26</v>
      </c>
      <c r="AU9" s="141"/>
      <c r="AV9" s="141">
        <v>0.22900000000000001</v>
      </c>
      <c r="AW9" s="36"/>
      <c r="AX9" s="141">
        <v>0.24399999999999999</v>
      </c>
      <c r="AY9" s="36"/>
      <c r="AZ9" s="141">
        <v>0.26600000000000001</v>
      </c>
      <c r="BA9" s="36"/>
      <c r="BB9" s="141">
        <v>0.27100000000000002</v>
      </c>
      <c r="BC9" s="36"/>
      <c r="BD9" s="141">
        <v>0.30099999999999999</v>
      </c>
      <c r="BE9" s="141"/>
      <c r="BF9" s="141">
        <v>0.27</v>
      </c>
      <c r="BG9" s="36"/>
      <c r="BH9" s="141">
        <v>0.27600000000000002</v>
      </c>
      <c r="BI9" s="36"/>
      <c r="BJ9" s="141">
        <v>0.27800000000000002</v>
      </c>
      <c r="BK9" s="36"/>
      <c r="BL9" s="141">
        <v>0.27700000000000002</v>
      </c>
      <c r="BM9" s="36"/>
      <c r="BN9" s="141">
        <v>0.29599999999999999</v>
      </c>
      <c r="BO9" s="36"/>
      <c r="BP9" s="141">
        <v>0.28199999999999997</v>
      </c>
      <c r="BQ9" s="36"/>
      <c r="BR9" s="141">
        <v>0.29899999999999999</v>
      </c>
      <c r="BS9" s="36"/>
      <c r="BT9" s="141">
        <v>0.29899999999999999</v>
      </c>
      <c r="BU9" s="36"/>
      <c r="BV9" s="141">
        <v>0.27900000000000003</v>
      </c>
      <c r="BW9" s="1"/>
      <c r="BX9" s="141">
        <v>0.19474221560151458</v>
      </c>
      <c r="BY9" s="141"/>
      <c r="BZ9" s="141">
        <v>0.255</v>
      </c>
      <c r="CA9" s="141"/>
      <c r="CB9" s="141">
        <v>0.27700000000000002</v>
      </c>
      <c r="CC9" s="141"/>
      <c r="CD9" s="141">
        <v>0.29899999999999999</v>
      </c>
      <c r="CE9" s="154"/>
      <c r="CF9" s="141">
        <v>0.217</v>
      </c>
      <c r="CG9" s="141"/>
      <c r="CH9" s="141">
        <v>0.26</v>
      </c>
      <c r="CI9" s="141"/>
      <c r="CJ9" s="141">
        <v>0.27700000000000002</v>
      </c>
      <c r="CK9" s="141"/>
      <c r="CL9" s="141">
        <v>0.29299999999999998</v>
      </c>
      <c r="CM9" s="1"/>
      <c r="CN9" s="8"/>
      <c r="CO9" s="8"/>
    </row>
    <row r="10" spans="1:93" x14ac:dyDescent="0.25">
      <c r="B10" s="12" t="s">
        <v>44</v>
      </c>
      <c r="C10" s="10"/>
      <c r="D10" s="13">
        <v>44315</v>
      </c>
      <c r="E10" s="13"/>
      <c r="F10" s="13">
        <v>49672</v>
      </c>
      <c r="G10" s="13"/>
      <c r="H10" s="13">
        <v>44183</v>
      </c>
      <c r="I10" s="13"/>
      <c r="J10" s="13">
        <v>43343</v>
      </c>
      <c r="K10" s="13"/>
      <c r="L10" s="13">
        <v>43078</v>
      </c>
      <c r="M10" s="13"/>
      <c r="N10" s="13">
        <v>42549</v>
      </c>
      <c r="O10" s="13"/>
      <c r="P10" s="13">
        <v>38410</v>
      </c>
      <c r="Q10" s="13"/>
      <c r="R10" s="13">
        <v>38410</v>
      </c>
      <c r="S10" s="13"/>
      <c r="T10" s="13">
        <v>39154</v>
      </c>
      <c r="U10" s="27"/>
      <c r="V10" s="13">
        <v>38211</v>
      </c>
      <c r="W10" s="27"/>
      <c r="X10" s="13">
        <v>45120</v>
      </c>
      <c r="Y10" s="13"/>
      <c r="Z10" s="13">
        <v>53971</v>
      </c>
      <c r="AA10" s="27"/>
      <c r="AB10" s="13">
        <v>53971</v>
      </c>
      <c r="AC10" s="13"/>
      <c r="AD10" s="13">
        <v>69786</v>
      </c>
      <c r="AE10" s="13"/>
      <c r="AF10" s="13">
        <v>78543</v>
      </c>
      <c r="AG10" s="13"/>
      <c r="AH10" s="13">
        <v>76785</v>
      </c>
      <c r="AI10" s="13"/>
      <c r="AJ10" s="13">
        <v>68535</v>
      </c>
      <c r="AK10" s="27"/>
      <c r="AL10" s="13">
        <v>68535</v>
      </c>
      <c r="AM10" s="13"/>
      <c r="AN10" s="13">
        <v>67492</v>
      </c>
      <c r="AO10" s="13"/>
      <c r="AP10" s="13">
        <v>67479</v>
      </c>
      <c r="AQ10" s="13"/>
      <c r="AR10" s="13">
        <v>67621</v>
      </c>
      <c r="AS10" s="13"/>
      <c r="AT10" s="22">
        <v>55998</v>
      </c>
      <c r="AU10" s="22"/>
      <c r="AV10" s="22">
        <v>55998</v>
      </c>
      <c r="AW10" s="13"/>
      <c r="AX10" s="22">
        <v>56355</v>
      </c>
      <c r="AY10" s="13"/>
      <c r="AZ10" s="22">
        <v>60314</v>
      </c>
      <c r="BA10" s="13"/>
      <c r="BB10" s="22">
        <v>62874</v>
      </c>
      <c r="BC10" s="13"/>
      <c r="BD10" s="22">
        <v>59074</v>
      </c>
      <c r="BE10" s="22"/>
      <c r="BF10" s="22">
        <v>59074</v>
      </c>
      <c r="BG10" s="13"/>
      <c r="BH10" s="22">
        <v>59919</v>
      </c>
      <c r="BI10" s="13"/>
      <c r="BJ10" s="22">
        <v>58027</v>
      </c>
      <c r="BK10" s="13"/>
      <c r="BL10" s="22">
        <v>57509</v>
      </c>
      <c r="BM10" s="13"/>
      <c r="BN10" s="22">
        <v>55364</v>
      </c>
      <c r="BO10" s="13"/>
      <c r="BP10" s="22">
        <v>55364</v>
      </c>
      <c r="BQ10" s="13"/>
      <c r="BR10" s="22">
        <v>60079</v>
      </c>
      <c r="BS10" s="13"/>
      <c r="BT10" s="22">
        <v>57898</v>
      </c>
      <c r="BU10" s="13"/>
      <c r="BV10" s="22">
        <v>59849</v>
      </c>
      <c r="BW10" s="29"/>
      <c r="BX10" s="22">
        <v>67478.908824727274</v>
      </c>
      <c r="BY10" s="22"/>
      <c r="BZ10" s="22">
        <v>60314</v>
      </c>
      <c r="CA10" s="22"/>
      <c r="CB10" s="22">
        <v>58027</v>
      </c>
      <c r="CC10" s="22"/>
      <c r="CD10" s="22">
        <v>57898</v>
      </c>
      <c r="CE10" s="21"/>
      <c r="CF10" s="22">
        <v>67621</v>
      </c>
      <c r="CG10" s="22"/>
      <c r="CH10" s="22">
        <v>62874</v>
      </c>
      <c r="CI10" s="22"/>
      <c r="CJ10" s="22">
        <v>57509</v>
      </c>
      <c r="CK10" s="22"/>
      <c r="CL10" s="22">
        <v>59849</v>
      </c>
      <c r="CM10" s="1"/>
      <c r="CN10" s="8"/>
      <c r="CO10" s="8"/>
    </row>
    <row r="11" spans="1:93" x14ac:dyDescent="0.25">
      <c r="B11" s="12" t="s">
        <v>45</v>
      </c>
      <c r="C11" s="10"/>
      <c r="D11" s="36">
        <v>0.23899999999999999</v>
      </c>
      <c r="E11" s="13"/>
      <c r="F11" s="36">
        <v>0.23699999999999999</v>
      </c>
      <c r="G11" s="36"/>
      <c r="H11" s="36">
        <v>0.221</v>
      </c>
      <c r="I11" s="36"/>
      <c r="J11" s="36"/>
      <c r="K11" s="36"/>
      <c r="L11" s="36"/>
      <c r="M11" s="36"/>
      <c r="N11" s="36"/>
      <c r="O11" s="36"/>
      <c r="P11" s="36"/>
      <c r="Q11" s="36"/>
      <c r="R11" s="36">
        <v>0.185</v>
      </c>
      <c r="S11" s="36"/>
      <c r="T11" s="36"/>
      <c r="U11" s="27"/>
      <c r="V11" s="36"/>
      <c r="W11" s="27"/>
      <c r="X11" s="36"/>
      <c r="Y11" s="36"/>
      <c r="Z11" s="44"/>
      <c r="AA11" s="44"/>
      <c r="AB11" s="36">
        <v>0.245</v>
      </c>
      <c r="AC11" s="36"/>
      <c r="AD11" s="36"/>
      <c r="AE11" s="36"/>
      <c r="AF11" s="36"/>
      <c r="AG11" s="36"/>
      <c r="AH11" s="36"/>
      <c r="AI11" s="36"/>
      <c r="AJ11" s="44"/>
      <c r="AK11" s="44"/>
      <c r="AL11" s="36">
        <v>0.23799999999999999</v>
      </c>
      <c r="AM11" s="36"/>
      <c r="AN11" s="36"/>
      <c r="AO11" s="36"/>
      <c r="AP11" s="36"/>
      <c r="AQ11" s="36"/>
      <c r="AR11" s="36"/>
      <c r="AS11" s="36"/>
      <c r="AT11" s="141"/>
      <c r="AU11" s="141"/>
      <c r="AV11" s="141">
        <v>0.17499999999999999</v>
      </c>
      <c r="AW11" s="36"/>
      <c r="AX11" s="141"/>
      <c r="AY11" s="36"/>
      <c r="AZ11" s="141"/>
      <c r="BA11" s="36"/>
      <c r="BB11" s="141"/>
      <c r="BC11" s="36"/>
      <c r="BD11" s="141"/>
      <c r="BE11" s="141"/>
      <c r="BF11" s="141">
        <v>0.17</v>
      </c>
      <c r="BG11" s="36"/>
      <c r="BH11" s="141"/>
      <c r="BI11" s="36"/>
      <c r="BJ11" s="141"/>
      <c r="BK11" s="36"/>
      <c r="BL11" s="141"/>
      <c r="BM11" s="36"/>
      <c r="BN11" s="141"/>
      <c r="BO11" s="36"/>
      <c r="BP11" s="141">
        <v>0.14599999999999999</v>
      </c>
      <c r="BQ11" s="36"/>
      <c r="BR11" s="141"/>
      <c r="BS11" s="36"/>
      <c r="BT11" s="141"/>
      <c r="BU11" s="36"/>
      <c r="BV11" s="141"/>
      <c r="BW11" s="139"/>
      <c r="BX11" s="141"/>
      <c r="BY11" s="141"/>
      <c r="BZ11" s="141"/>
      <c r="CA11" s="141"/>
      <c r="CB11" s="141"/>
      <c r="CC11" s="141"/>
      <c r="CD11" s="141"/>
      <c r="CE11" s="154"/>
      <c r="CF11" s="141"/>
      <c r="CG11" s="141"/>
      <c r="CH11" s="141"/>
      <c r="CI11" s="141"/>
      <c r="CJ11" s="141"/>
      <c r="CK11" s="141"/>
      <c r="CL11" s="141"/>
    </row>
    <row r="12" spans="1:93" ht="6" customHeight="1" x14ac:dyDescent="0.25">
      <c r="A12" s="1"/>
      <c r="B12" s="3"/>
      <c r="C12" s="1"/>
      <c r="D12" s="31"/>
      <c r="E12" s="31"/>
      <c r="F12" s="31"/>
      <c r="G12" s="31"/>
      <c r="H12" s="31"/>
      <c r="I12" s="31"/>
      <c r="J12" s="31"/>
      <c r="K12" s="31"/>
      <c r="L12" s="3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3" x14ac:dyDescent="0.25">
      <c r="B13" s="138" t="s">
        <v>40</v>
      </c>
      <c r="J13" s="8"/>
      <c r="L13" s="8"/>
      <c r="BF13" s="126"/>
    </row>
    <row r="14" spans="1:93" x14ac:dyDescent="0.25">
      <c r="B14" s="138" t="s">
        <v>41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49"/>
      <c r="CF14" s="122"/>
      <c r="CG14" s="122"/>
      <c r="CH14" s="122"/>
      <c r="CI14" s="122"/>
      <c r="CJ14" s="122"/>
      <c r="CK14" s="122"/>
      <c r="CL14" s="122"/>
    </row>
    <row r="15" spans="1:93" x14ac:dyDescent="0.25">
      <c r="B15" s="26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67"/>
      <c r="BS15" s="122"/>
      <c r="BT15" s="167"/>
      <c r="BU15" s="122"/>
      <c r="BV15" s="167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</row>
    <row r="16" spans="1:93" x14ac:dyDescent="0.25">
      <c r="BT16" s="8"/>
      <c r="BV16" s="8"/>
      <c r="CD16" s="8"/>
    </row>
    <row r="17" spans="2:82" ht="16.5" customHeight="1" x14ac:dyDescent="0.25">
      <c r="B17"/>
      <c r="BT17" s="8"/>
      <c r="BV17" s="8"/>
      <c r="CD17" s="8"/>
    </row>
    <row r="18" spans="2:82" x14ac:dyDescent="0.25">
      <c r="B18" s="54"/>
    </row>
    <row r="19" spans="2:82" x14ac:dyDescent="0.25">
      <c r="B19"/>
    </row>
    <row r="20" spans="2:82" x14ac:dyDescent="0.25">
      <c r="B20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82" x14ac:dyDescent="0.25">
      <c r="B21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2:82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2:82" x14ac:dyDescent="0.25">
      <c r="B23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2:82" x14ac:dyDescent="0.25">
      <c r="B24"/>
    </row>
    <row r="25" spans="2:82" x14ac:dyDescent="0.25">
      <c r="B25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2:82" x14ac:dyDescent="0.25">
      <c r="B26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2:82" x14ac:dyDescent="0.25">
      <c r="B27"/>
      <c r="C27" s="40"/>
      <c r="D27" s="39"/>
      <c r="E27" s="39"/>
      <c r="F27" s="39"/>
      <c r="G27" s="40"/>
      <c r="H27" s="39"/>
      <c r="I27" s="40"/>
      <c r="J27" s="39"/>
      <c r="K27" s="40"/>
      <c r="L27" s="39"/>
    </row>
    <row r="28" spans="2:82" x14ac:dyDescent="0.25">
      <c r="B2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2:82" x14ac:dyDescent="0.25">
      <c r="B29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2:82" x14ac:dyDescent="0.25">
      <c r="B30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2:82" x14ac:dyDescent="0.25">
      <c r="B31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2:82" x14ac:dyDescent="0.25">
      <c r="B32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2:12" x14ac:dyDescent="0.25">
      <c r="B33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2:12" x14ac:dyDescent="0.25">
      <c r="B34"/>
    </row>
    <row r="35" spans="2:12" x14ac:dyDescent="0.25">
      <c r="B35"/>
    </row>
    <row r="36" spans="2:12" x14ac:dyDescent="0.25">
      <c r="B36"/>
    </row>
    <row r="37" spans="2:12" x14ac:dyDescent="0.25">
      <c r="B37"/>
    </row>
    <row r="38" spans="2:12" x14ac:dyDescent="0.25">
      <c r="B38"/>
    </row>
    <row r="39" spans="2:12" x14ac:dyDescent="0.25">
      <c r="B39"/>
    </row>
    <row r="40" spans="2:12" x14ac:dyDescent="0.25">
      <c r="B40"/>
    </row>
    <row r="41" spans="2:12" x14ac:dyDescent="0.25">
      <c r="B41"/>
    </row>
    <row r="42" spans="2:12" x14ac:dyDescent="0.25">
      <c r="B42"/>
    </row>
    <row r="43" spans="2:12" x14ac:dyDescent="0.25">
      <c r="B43"/>
    </row>
    <row r="44" spans="2:12" x14ac:dyDescent="0.25">
      <c r="B44"/>
    </row>
    <row r="45" spans="2:12" x14ac:dyDescent="0.25">
      <c r="B45"/>
    </row>
    <row r="46" spans="2:12" x14ac:dyDescent="0.25">
      <c r="B46"/>
    </row>
    <row r="47" spans="2:12" x14ac:dyDescent="0.25">
      <c r="B47"/>
    </row>
    <row r="48" spans="2:1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ht="6" customHeight="1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7" spans="2:2" ht="6" customHeight="1" x14ac:dyDescent="0.25"/>
    <row r="105" spans="1:1" ht="6" customHeight="1" x14ac:dyDescent="0.25">
      <c r="A105" s="1"/>
    </row>
    <row r="123" spans="1:1" ht="6" customHeight="1" x14ac:dyDescent="0.25">
      <c r="A123" s="1"/>
    </row>
  </sheetData>
  <pageMargins left="0.70866141732283472" right="0.70866141732283472" top="0.74803149606299213" bottom="0.74803149606299213" header="0.31496062992125984" footer="0.31496062992125984"/>
  <pageSetup paperSize="9" scale="46" orientation="landscape" r:id="rId1"/>
  <headerFooter scaleWithDoc="0"/>
  <customProperties>
    <customPr name="EpmWorksheetKeyString_GU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DE8"/>
    <pageSetUpPr fitToPage="1"/>
  </sheetPr>
  <dimension ref="B1:CO123"/>
  <sheetViews>
    <sheetView showGridLines="0" zoomScaleNormal="100" zoomScaleSheetLayoutView="85" zoomScalePageLayoutView="70" workbookViewId="0">
      <pane xSplit="2" ySplit="2" topLeftCell="AM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42578125" defaultRowHeight="15" outlineLevelCol="1" x14ac:dyDescent="0.25"/>
  <cols>
    <col min="1" max="1" width="2.5703125" customWidth="1"/>
    <col min="2" max="2" width="56.42578125" style="1" customWidth="1"/>
    <col min="3" max="3" width="2.5703125" hidden="1" customWidth="1" outlineLevel="1"/>
    <col min="4" max="4" width="13" hidden="1" customWidth="1" outlineLevel="1"/>
    <col min="5" max="5" width="2.5703125" hidden="1" customWidth="1" outlineLevel="1" collapsed="1"/>
    <col min="6" max="6" width="13" hidden="1" customWidth="1" outlineLevel="1"/>
    <col min="7" max="7" width="2.5703125" hidden="1" customWidth="1" outlineLevel="1"/>
    <col min="8" max="8" width="13" hidden="1" customWidth="1" outlineLevel="1"/>
    <col min="9" max="9" width="2.5703125" hidden="1" customWidth="1" outlineLevel="1" collapsed="1"/>
    <col min="10" max="10" width="13" hidden="1" customWidth="1" outlineLevel="1"/>
    <col min="11" max="11" width="2.5703125" hidden="1" customWidth="1" outlineLevel="1"/>
    <col min="12" max="12" width="13" hidden="1" customWidth="1" outlineLevel="1"/>
    <col min="13" max="13" width="2.5703125" hidden="1" customWidth="1" outlineLevel="1"/>
    <col min="14" max="14" width="13" hidden="1" customWidth="1" outlineLevel="1"/>
    <col min="15" max="15" width="2.5703125" hidden="1" customWidth="1" outlineLevel="1"/>
    <col min="16" max="16" width="13" hidden="1" customWidth="1" outlineLevel="1"/>
    <col min="17" max="17" width="2.5703125" hidden="1" customWidth="1" outlineLevel="1"/>
    <col min="18" max="18" width="13" hidden="1" customWidth="1" outlineLevel="1"/>
    <col min="19" max="19" width="2.5703125" hidden="1" customWidth="1" outlineLevel="1" collapsed="1"/>
    <col min="20" max="20" width="13" hidden="1" customWidth="1" outlineLevel="1"/>
    <col min="21" max="21" width="2.5703125" hidden="1" customWidth="1" outlineLevel="1"/>
    <col min="22" max="22" width="13" hidden="1" customWidth="1" outlineLevel="1"/>
    <col min="23" max="23" width="2.5703125" hidden="1" customWidth="1" outlineLevel="1"/>
    <col min="24" max="24" width="13" hidden="1" customWidth="1" outlineLevel="1"/>
    <col min="25" max="25" width="2.5703125" hidden="1" customWidth="1" outlineLevel="1"/>
    <col min="26" max="26" width="13" hidden="1" customWidth="1" outlineLevel="1"/>
    <col min="27" max="27" width="2.5703125" customWidth="1" collapsed="1"/>
    <col min="28" max="28" width="13" customWidth="1"/>
    <col min="29" max="29" width="2.5703125" customWidth="1"/>
    <col min="30" max="30" width="13" hidden="1" customWidth="1" outlineLevel="1"/>
    <col min="31" max="31" width="2.5703125" hidden="1" customWidth="1" outlineLevel="1"/>
    <col min="32" max="32" width="13" hidden="1" customWidth="1" outlineLevel="1"/>
    <col min="33" max="33" width="2.5703125" hidden="1" customWidth="1" outlineLevel="1"/>
    <col min="34" max="34" width="13" hidden="1" customWidth="1" outlineLevel="1"/>
    <col min="35" max="35" width="2.5703125" hidden="1" customWidth="1" outlineLevel="1"/>
    <col min="36" max="36" width="13" hidden="1" customWidth="1" outlineLevel="1"/>
    <col min="37" max="37" width="2.5703125" hidden="1" customWidth="1" outlineLevel="1"/>
    <col min="38" max="38" width="13" customWidth="1" collapsed="1"/>
    <col min="39" max="39" width="2.5703125" customWidth="1"/>
    <col min="40" max="40" width="13" hidden="1" customWidth="1" outlineLevel="1"/>
    <col min="41" max="41" width="2.5703125" hidden="1" customWidth="1" outlineLevel="1"/>
    <col min="42" max="42" width="13" hidden="1" customWidth="1" outlineLevel="1"/>
    <col min="43" max="43" width="2.5703125" hidden="1" customWidth="1" outlineLevel="1"/>
    <col min="44" max="44" width="13" hidden="1" customWidth="1" outlineLevel="1"/>
    <col min="45" max="45" width="2.5703125" hidden="1" customWidth="1" outlineLevel="1"/>
    <col min="46" max="46" width="13" hidden="1" customWidth="1" outlineLevel="1"/>
    <col min="47" max="47" width="2.5703125" hidden="1" customWidth="1" outlineLevel="1"/>
    <col min="48" max="48" width="13" customWidth="1" collapsed="1"/>
    <col min="49" max="49" width="2.5703125" customWidth="1"/>
    <col min="50" max="50" width="13" hidden="1" customWidth="1" outlineLevel="1"/>
    <col min="51" max="51" width="2.5703125" hidden="1" customWidth="1" outlineLevel="1"/>
    <col min="52" max="52" width="13" hidden="1" customWidth="1" outlineLevel="1"/>
    <col min="53" max="53" width="2.5703125" hidden="1" customWidth="1" outlineLevel="1"/>
    <col min="54" max="54" width="13" hidden="1" customWidth="1" outlineLevel="1"/>
    <col min="55" max="55" width="2.5703125" hidden="1" customWidth="1" outlineLevel="1"/>
    <col min="56" max="56" width="13" hidden="1" customWidth="1" outlineLevel="1"/>
    <col min="57" max="57" width="2.5703125" hidden="1" customWidth="1" outlineLevel="1"/>
    <col min="58" max="58" width="13" customWidth="1" collapsed="1"/>
    <col min="59" max="59" width="2.5703125" customWidth="1"/>
    <col min="60" max="60" width="13" customWidth="1" outlineLevel="1"/>
    <col min="61" max="61" width="2.5703125" customWidth="1" outlineLevel="1"/>
    <col min="62" max="62" width="13" customWidth="1" outlineLevel="1"/>
    <col min="63" max="63" width="2.5703125" customWidth="1" outlineLevel="1"/>
    <col min="64" max="64" width="13" customWidth="1" outlineLevel="1"/>
    <col min="65" max="65" width="2.5703125" customWidth="1" outlineLevel="1"/>
    <col min="66" max="66" width="13" customWidth="1" outlineLevel="1"/>
    <col min="67" max="67" width="2.5703125" customWidth="1" outlineLevel="1"/>
    <col min="68" max="68" width="13" customWidth="1"/>
    <col min="69" max="69" width="2.5703125" customWidth="1"/>
    <col min="70" max="70" width="13" customWidth="1" outlineLevel="1"/>
    <col min="71" max="71" width="2.5703125" customWidth="1" outlineLevel="1"/>
    <col min="72" max="72" width="13" customWidth="1" outlineLevel="1"/>
    <col min="73" max="73" width="2.5703125" customWidth="1" outlineLevel="1"/>
    <col min="74" max="74" width="13" customWidth="1" outlineLevel="1"/>
    <col min="75" max="75" width="7.42578125" customWidth="1"/>
    <col min="76" max="76" width="13" hidden="1" customWidth="1" outlineLevel="1"/>
    <col min="77" max="77" width="2.5703125" hidden="1" customWidth="1" outlineLevel="1"/>
    <col min="78" max="78" width="13" hidden="1" customWidth="1" outlineLevel="1"/>
    <col min="79" max="79" width="2.5703125" hidden="1" customWidth="1" outlineLevel="1"/>
    <col min="80" max="80" width="13" hidden="1" customWidth="1" outlineLevel="1"/>
    <col min="81" max="81" width="2.5703125" hidden="1" customWidth="1" outlineLevel="1"/>
    <col min="82" max="82" width="13" hidden="1" customWidth="1" outlineLevel="1" collapsed="1"/>
    <col min="83" max="83" width="2.5703125" hidden="1" customWidth="1" outlineLevel="1"/>
    <col min="84" max="84" width="13" hidden="1" customWidth="1" outlineLevel="1"/>
    <col min="85" max="85" width="2.5703125" hidden="1" customWidth="1" outlineLevel="1"/>
    <col min="86" max="86" width="13" hidden="1" customWidth="1" outlineLevel="1"/>
    <col min="87" max="87" width="2.5703125" hidden="1" customWidth="1" outlineLevel="1"/>
    <col min="88" max="88" width="13" customWidth="1" collapsed="1"/>
    <col min="89" max="89" width="2.5703125" customWidth="1"/>
    <col min="90" max="90" width="13" customWidth="1"/>
  </cols>
  <sheetData>
    <row r="1" spans="2:93" ht="67.5" customHeight="1" x14ac:dyDescent="0.25"/>
    <row r="2" spans="2:93" ht="18" x14ac:dyDescent="0.25">
      <c r="B2" s="59" t="s">
        <v>46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</row>
    <row r="3" spans="2:93" ht="6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2:93" ht="1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2:93" ht="33" customHeight="1" thickBot="1" x14ac:dyDescent="0.3">
      <c r="B5" s="5" t="s">
        <v>14</v>
      </c>
      <c r="C5" s="7"/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62" t="s">
        <v>21</v>
      </c>
      <c r="Q5" s="25"/>
      <c r="R5" s="58" t="s">
        <v>22</v>
      </c>
      <c r="S5" s="25"/>
      <c r="T5" s="62" t="s">
        <v>23</v>
      </c>
      <c r="U5" s="7"/>
      <c r="V5" s="62" t="s">
        <v>24</v>
      </c>
      <c r="W5" s="7"/>
      <c r="X5" s="62" t="s">
        <v>25</v>
      </c>
      <c r="Y5" s="25"/>
      <c r="Z5" s="62" t="s">
        <v>26</v>
      </c>
      <c r="AA5" s="25"/>
      <c r="AB5" s="58" t="s">
        <v>27</v>
      </c>
      <c r="AC5" s="25"/>
      <c r="AD5" s="62" t="s">
        <v>28</v>
      </c>
      <c r="AE5" s="25"/>
      <c r="AF5" s="62" t="s">
        <v>29</v>
      </c>
      <c r="AG5" s="25"/>
      <c r="AH5" s="62" t="s">
        <v>30</v>
      </c>
      <c r="AI5" s="25"/>
      <c r="AJ5" s="62" t="s">
        <v>31</v>
      </c>
      <c r="AK5" s="25"/>
      <c r="AL5" s="58" t="s">
        <v>32</v>
      </c>
      <c r="AM5" s="25"/>
      <c r="AN5" s="62" t="s">
        <v>152</v>
      </c>
      <c r="AO5" s="25"/>
      <c r="AP5" s="62" t="s">
        <v>154</v>
      </c>
      <c r="AQ5" s="25"/>
      <c r="AR5" s="62" t="s">
        <v>156</v>
      </c>
      <c r="AS5" s="25"/>
      <c r="AT5" s="62" t="s">
        <v>158</v>
      </c>
      <c r="AU5" s="25"/>
      <c r="AV5" s="58" t="s">
        <v>159</v>
      </c>
      <c r="AW5" s="25"/>
      <c r="AX5" s="62" t="s">
        <v>160</v>
      </c>
      <c r="AY5" s="25"/>
      <c r="AZ5" s="62" t="s">
        <v>163</v>
      </c>
      <c r="BA5" s="25"/>
      <c r="BB5" s="62" t="s">
        <v>165</v>
      </c>
      <c r="BC5" s="25"/>
      <c r="BD5" s="62" t="s">
        <v>169</v>
      </c>
      <c r="BE5" s="25"/>
      <c r="BF5" s="58" t="s">
        <v>168</v>
      </c>
      <c r="BG5" s="25"/>
      <c r="BH5" s="62" t="s">
        <v>173</v>
      </c>
      <c r="BI5" s="25"/>
      <c r="BJ5" s="62" t="s">
        <v>179</v>
      </c>
      <c r="BK5" s="25"/>
      <c r="BL5" s="62" t="s">
        <v>181</v>
      </c>
      <c r="BM5" s="25"/>
      <c r="BN5" s="62" t="s">
        <v>184</v>
      </c>
      <c r="BO5" s="25"/>
      <c r="BP5" s="58" t="s">
        <v>183</v>
      </c>
      <c r="BQ5" s="25"/>
      <c r="BR5" s="62" t="s">
        <v>186</v>
      </c>
      <c r="BS5" s="25"/>
      <c r="BT5" s="62" t="s">
        <v>190</v>
      </c>
      <c r="BU5" s="25"/>
      <c r="BV5" s="62" t="s">
        <v>194</v>
      </c>
      <c r="BW5" s="1"/>
      <c r="BX5" s="150" t="s">
        <v>170</v>
      </c>
      <c r="BY5" s="151"/>
      <c r="BZ5" s="152" t="s">
        <v>171</v>
      </c>
      <c r="CA5" s="151"/>
      <c r="CB5" s="152" t="s">
        <v>176</v>
      </c>
      <c r="CC5" s="151"/>
      <c r="CD5" s="152" t="s">
        <v>188</v>
      </c>
      <c r="CE5" s="151"/>
      <c r="CF5" s="150" t="s">
        <v>167</v>
      </c>
      <c r="CG5" s="151"/>
      <c r="CH5" s="152" t="s">
        <v>162</v>
      </c>
      <c r="CI5" s="151"/>
      <c r="CJ5" s="152" t="s">
        <v>177</v>
      </c>
      <c r="CK5" s="151"/>
      <c r="CL5" s="152" t="s">
        <v>189</v>
      </c>
      <c r="CM5" s="1"/>
    </row>
    <row r="6" spans="2:93" ht="6" customHeight="1" x14ac:dyDescent="0.25">
      <c r="B6" s="4"/>
      <c r="C6" s="7"/>
      <c r="D6" s="2"/>
      <c r="E6" s="2"/>
      <c r="F6" s="2"/>
      <c r="G6" s="7"/>
      <c r="H6" s="2"/>
      <c r="I6" s="7"/>
      <c r="J6" s="2"/>
      <c r="K6" s="7"/>
      <c r="L6" s="2"/>
      <c r="M6" s="7"/>
      <c r="N6" s="37"/>
      <c r="O6" s="50"/>
      <c r="P6" s="37"/>
      <c r="Q6" s="50"/>
      <c r="R6" s="37"/>
      <c r="S6" s="50"/>
      <c r="T6" s="37"/>
      <c r="U6" s="50"/>
      <c r="V6" s="37"/>
      <c r="W6" s="50"/>
      <c r="X6" s="37"/>
      <c r="Y6" s="50"/>
      <c r="Z6" s="37"/>
      <c r="AA6" s="50"/>
      <c r="AB6" s="37"/>
      <c r="AC6" s="50"/>
      <c r="AD6" s="37"/>
      <c r="AE6" s="50"/>
      <c r="AF6" s="37"/>
      <c r="AG6" s="50"/>
      <c r="AH6" s="37"/>
      <c r="AI6" s="50"/>
      <c r="AJ6" s="37"/>
      <c r="AK6" s="50"/>
      <c r="AL6" s="37"/>
      <c r="AM6" s="50"/>
      <c r="AN6" s="37"/>
      <c r="AO6" s="50"/>
      <c r="AP6" s="37"/>
      <c r="AQ6" s="50"/>
      <c r="AR6" s="37"/>
      <c r="AS6" s="50"/>
      <c r="AT6" s="37"/>
      <c r="AU6" s="50"/>
      <c r="AV6" s="37"/>
      <c r="AW6" s="50"/>
      <c r="AX6" s="37"/>
      <c r="AY6" s="50"/>
      <c r="AZ6" s="37"/>
      <c r="BA6" s="50"/>
      <c r="BB6" s="37"/>
      <c r="BC6" s="50"/>
      <c r="BD6" s="37"/>
      <c r="BE6" s="50"/>
      <c r="BF6" s="37"/>
      <c r="BG6" s="50"/>
      <c r="BH6" s="37"/>
      <c r="BI6" s="50"/>
      <c r="BJ6" s="37"/>
      <c r="BK6" s="50"/>
      <c r="BL6" s="37"/>
      <c r="BM6" s="50"/>
      <c r="BN6" s="37"/>
      <c r="BO6" s="50"/>
      <c r="BP6" s="37"/>
      <c r="BQ6" s="50"/>
      <c r="BR6" s="37"/>
      <c r="BS6" s="50"/>
      <c r="BT6" s="37"/>
      <c r="BU6" s="50"/>
      <c r="BV6" s="37"/>
      <c r="BW6" s="1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1"/>
    </row>
    <row r="7" spans="2:93" x14ac:dyDescent="0.25">
      <c r="B7" s="12" t="s">
        <v>43</v>
      </c>
      <c r="C7" s="13"/>
      <c r="D7" s="13">
        <v>140869</v>
      </c>
      <c r="E7" s="13"/>
      <c r="F7" s="13">
        <v>139966</v>
      </c>
      <c r="G7" s="13"/>
      <c r="H7" s="13">
        <v>149408</v>
      </c>
      <c r="I7" s="13"/>
      <c r="J7" s="13">
        <v>36012</v>
      </c>
      <c r="K7" s="13"/>
      <c r="L7" s="13">
        <v>38266</v>
      </c>
      <c r="M7" s="13"/>
      <c r="N7" s="10">
        <v>32320</v>
      </c>
      <c r="O7" s="27"/>
      <c r="P7" s="10">
        <v>39836</v>
      </c>
      <c r="Q7" s="27"/>
      <c r="R7" s="13">
        <v>146434</v>
      </c>
      <c r="S7" s="27"/>
      <c r="T7" s="10">
        <v>41070</v>
      </c>
      <c r="U7" s="27"/>
      <c r="V7" s="10">
        <v>45178</v>
      </c>
      <c r="W7" s="27"/>
      <c r="X7" s="10">
        <v>42465</v>
      </c>
      <c r="Y7" s="13"/>
      <c r="Z7" s="13">
        <v>47561</v>
      </c>
      <c r="AA7" s="27"/>
      <c r="AB7" s="13">
        <v>176274</v>
      </c>
      <c r="AC7" s="27"/>
      <c r="AD7" s="10">
        <v>57441</v>
      </c>
      <c r="AE7" s="27"/>
      <c r="AF7" s="10">
        <v>57927</v>
      </c>
      <c r="AG7" s="27"/>
      <c r="AH7" s="10">
        <v>59557</v>
      </c>
      <c r="AI7" s="13"/>
      <c r="AJ7" s="13">
        <v>52614</v>
      </c>
      <c r="AK7" s="27"/>
      <c r="AL7" s="13">
        <v>227539</v>
      </c>
      <c r="AM7" s="27"/>
      <c r="AN7" s="10">
        <v>57337</v>
      </c>
      <c r="AO7" s="27"/>
      <c r="AP7" s="10">
        <v>46038</v>
      </c>
      <c r="AQ7" s="27"/>
      <c r="AR7" s="10">
        <v>44271</v>
      </c>
      <c r="AS7" s="27"/>
      <c r="AT7" s="11">
        <v>44537</v>
      </c>
      <c r="AU7" s="143"/>
      <c r="AV7" s="10">
        <v>192183</v>
      </c>
      <c r="AW7" s="27"/>
      <c r="AX7" s="10">
        <v>49299</v>
      </c>
      <c r="AY7" s="27"/>
      <c r="AZ7" s="11">
        <v>41848</v>
      </c>
      <c r="BA7" s="27"/>
      <c r="BB7" s="11">
        <v>40927</v>
      </c>
      <c r="BC7" s="27"/>
      <c r="BD7" s="11">
        <v>41929</v>
      </c>
      <c r="BE7" s="143"/>
      <c r="BF7" s="10">
        <v>174003</v>
      </c>
      <c r="BG7" s="27"/>
      <c r="BH7" s="10">
        <v>42638</v>
      </c>
      <c r="BI7" s="27"/>
      <c r="BJ7" s="10">
        <v>35605</v>
      </c>
      <c r="BK7" s="27"/>
      <c r="BL7" s="10">
        <v>43309</v>
      </c>
      <c r="BM7" s="27"/>
      <c r="BN7" s="10">
        <v>33539</v>
      </c>
      <c r="BO7" s="27"/>
      <c r="BP7" s="10">
        <v>155091</v>
      </c>
      <c r="BQ7" s="27"/>
      <c r="BR7" s="10">
        <v>36666</v>
      </c>
      <c r="BS7" s="27"/>
      <c r="BT7" s="10">
        <v>38684</v>
      </c>
      <c r="BU7" s="27"/>
      <c r="BV7" s="10">
        <v>34115</v>
      </c>
      <c r="BW7" s="16"/>
      <c r="BX7" s="22">
        <v>103374.55868791504</v>
      </c>
      <c r="BY7" s="22"/>
      <c r="BZ7" s="22">
        <v>91147</v>
      </c>
      <c r="CA7" s="22"/>
      <c r="CB7" s="13">
        <v>78244</v>
      </c>
      <c r="CC7" s="22"/>
      <c r="CD7" s="13">
        <v>75350</v>
      </c>
      <c r="CE7" s="21"/>
      <c r="CF7" s="22">
        <v>147645</v>
      </c>
      <c r="CG7" s="22"/>
      <c r="CH7" s="22">
        <v>132074</v>
      </c>
      <c r="CI7" s="22"/>
      <c r="CJ7" s="22">
        <v>121552</v>
      </c>
      <c r="CK7" s="22"/>
      <c r="CL7" s="22">
        <v>109465</v>
      </c>
      <c r="CM7" s="16"/>
      <c r="CN7" s="8"/>
      <c r="CO7" s="35"/>
    </row>
    <row r="8" spans="2:93" x14ac:dyDescent="0.25">
      <c r="B8" s="12" t="s">
        <v>34</v>
      </c>
      <c r="C8" s="13"/>
      <c r="D8" s="13">
        <v>5592</v>
      </c>
      <c r="E8" s="13"/>
      <c r="F8" s="13">
        <v>-889</v>
      </c>
      <c r="G8" s="13"/>
      <c r="H8" s="13">
        <v>5247</v>
      </c>
      <c r="I8" s="13"/>
      <c r="J8" s="13">
        <v>1903</v>
      </c>
      <c r="K8" s="13"/>
      <c r="L8" s="13">
        <v>2485</v>
      </c>
      <c r="M8" s="13"/>
      <c r="N8" s="10">
        <v>2006</v>
      </c>
      <c r="O8" s="27"/>
      <c r="P8" s="10">
        <v>2587</v>
      </c>
      <c r="Q8" s="27"/>
      <c r="R8" s="13">
        <v>8981</v>
      </c>
      <c r="S8" s="27"/>
      <c r="T8" s="10">
        <v>2791</v>
      </c>
      <c r="U8" s="27"/>
      <c r="V8" s="10">
        <v>3826</v>
      </c>
      <c r="W8" s="27"/>
      <c r="X8" s="10">
        <v>3118</v>
      </c>
      <c r="Y8" s="13"/>
      <c r="Z8" s="13">
        <v>1250</v>
      </c>
      <c r="AA8" s="27"/>
      <c r="AB8" s="13">
        <v>10985</v>
      </c>
      <c r="AC8" s="27"/>
      <c r="AD8" s="10">
        <v>2841</v>
      </c>
      <c r="AE8" s="27"/>
      <c r="AF8" s="10">
        <v>854</v>
      </c>
      <c r="AG8" s="27"/>
      <c r="AH8" s="10">
        <v>-2621</v>
      </c>
      <c r="AI8" s="13"/>
      <c r="AJ8" s="13">
        <v>3909</v>
      </c>
      <c r="AK8" s="27"/>
      <c r="AL8" s="13">
        <v>4983</v>
      </c>
      <c r="AM8" s="27"/>
      <c r="AN8" s="10">
        <v>2780</v>
      </c>
      <c r="AO8" s="27"/>
      <c r="AP8" s="10">
        <v>2410</v>
      </c>
      <c r="AQ8" s="27"/>
      <c r="AR8" s="10">
        <v>1065</v>
      </c>
      <c r="AS8" s="27"/>
      <c r="AT8" s="11">
        <v>3276</v>
      </c>
      <c r="AU8" s="143"/>
      <c r="AV8" s="10">
        <v>9531</v>
      </c>
      <c r="AW8" s="27"/>
      <c r="AX8" s="10">
        <v>1802</v>
      </c>
      <c r="AY8" s="27"/>
      <c r="AZ8" s="11">
        <v>3055</v>
      </c>
      <c r="BA8" s="27"/>
      <c r="BB8" s="11">
        <v>1827</v>
      </c>
      <c r="BC8" s="27"/>
      <c r="BD8" s="11">
        <v>4141</v>
      </c>
      <c r="BE8" s="143"/>
      <c r="BF8" s="10">
        <v>10825</v>
      </c>
      <c r="BG8" s="27"/>
      <c r="BH8" s="10">
        <v>140</v>
      </c>
      <c r="BI8" s="27"/>
      <c r="BJ8" s="10">
        <v>1174</v>
      </c>
      <c r="BK8" s="27"/>
      <c r="BL8" s="10">
        <v>3754</v>
      </c>
      <c r="BM8" s="27"/>
      <c r="BN8" s="10">
        <v>549</v>
      </c>
      <c r="BO8" s="27"/>
      <c r="BP8" s="10">
        <v>5617</v>
      </c>
      <c r="BQ8" s="27"/>
      <c r="BR8" s="10">
        <v>284</v>
      </c>
      <c r="BS8" s="27"/>
      <c r="BT8" s="10">
        <v>-304</v>
      </c>
      <c r="BU8" s="27"/>
      <c r="BV8" s="10">
        <v>2028</v>
      </c>
      <c r="BW8" s="16"/>
      <c r="BX8" s="22">
        <v>5190.0791407828638</v>
      </c>
      <c r="BY8" s="22"/>
      <c r="BZ8" s="22">
        <v>4857</v>
      </c>
      <c r="CA8" s="22"/>
      <c r="CB8" s="22">
        <v>1314</v>
      </c>
      <c r="CC8" s="22"/>
      <c r="CD8" s="22">
        <v>-20</v>
      </c>
      <c r="CE8" s="21"/>
      <c r="CF8" s="22">
        <v>6256</v>
      </c>
      <c r="CG8" s="22"/>
      <c r="CH8" s="22">
        <v>6683</v>
      </c>
      <c r="CI8" s="22"/>
      <c r="CJ8" s="22">
        <v>5068</v>
      </c>
      <c r="CK8" s="22"/>
      <c r="CL8" s="22">
        <v>2008</v>
      </c>
      <c r="CM8" s="16"/>
      <c r="CN8" s="8"/>
      <c r="CO8" s="35"/>
    </row>
    <row r="9" spans="2:93" x14ac:dyDescent="0.25">
      <c r="B9" s="12" t="s">
        <v>35</v>
      </c>
      <c r="C9" s="28"/>
      <c r="D9" s="36">
        <v>0.04</v>
      </c>
      <c r="E9" s="36"/>
      <c r="F9" s="36">
        <v>0</v>
      </c>
      <c r="G9" s="36"/>
      <c r="H9" s="36">
        <v>3.5000000000000003E-2</v>
      </c>
      <c r="I9" s="36"/>
      <c r="J9" s="36">
        <v>5.2999999999999999E-2</v>
      </c>
      <c r="K9" s="36"/>
      <c r="L9" s="36">
        <v>6.5000000000000002E-2</v>
      </c>
      <c r="M9" s="36"/>
      <c r="N9" s="28">
        <v>6.2E-2</v>
      </c>
      <c r="O9" s="44"/>
      <c r="P9" s="28">
        <v>6.5000000000000002E-2</v>
      </c>
      <c r="Q9" s="44"/>
      <c r="R9" s="36">
        <v>6.0999999999999999E-2</v>
      </c>
      <c r="S9" s="44"/>
      <c r="T9" s="28">
        <v>6.8000000000000005E-2</v>
      </c>
      <c r="U9" s="44"/>
      <c r="V9" s="28">
        <v>8.5000000000000006E-2</v>
      </c>
      <c r="W9" s="44"/>
      <c r="X9" s="28">
        <v>7.2999999999999995E-2</v>
      </c>
      <c r="Y9" s="36"/>
      <c r="Z9" s="36">
        <v>2.5999999999999999E-2</v>
      </c>
      <c r="AA9" s="44"/>
      <c r="AB9" s="36">
        <v>6.2E-2</v>
      </c>
      <c r="AC9" s="44"/>
      <c r="AD9" s="28">
        <v>4.9000000000000002E-2</v>
      </c>
      <c r="AE9" s="44"/>
      <c r="AF9" s="28">
        <v>1.4999999999999999E-2</v>
      </c>
      <c r="AG9" s="44"/>
      <c r="AH9" s="28">
        <v>-4.3999999999999997E-2</v>
      </c>
      <c r="AI9" s="36"/>
      <c r="AJ9" s="36">
        <v>7.3999999999999996E-2</v>
      </c>
      <c r="AK9" s="44"/>
      <c r="AL9" s="36">
        <v>2.1999999999999999E-2</v>
      </c>
      <c r="AM9" s="44"/>
      <c r="AN9" s="28">
        <v>4.8000000000000001E-2</v>
      </c>
      <c r="AO9" s="44"/>
      <c r="AP9" s="28">
        <v>5.1999999999999998E-2</v>
      </c>
      <c r="AQ9" s="44"/>
      <c r="AR9" s="28">
        <v>2.4E-2</v>
      </c>
      <c r="AS9" s="44"/>
      <c r="AT9" s="146">
        <v>7.3999999999999996E-2</v>
      </c>
      <c r="AU9" s="142"/>
      <c r="AV9" s="146">
        <v>0.05</v>
      </c>
      <c r="AW9" s="44"/>
      <c r="AX9" s="28">
        <v>3.6999999999999998E-2</v>
      </c>
      <c r="AY9" s="44"/>
      <c r="AZ9" s="146">
        <v>7.2999999999999995E-2</v>
      </c>
      <c r="BA9" s="44"/>
      <c r="BB9" s="146">
        <v>4.4999999999999998E-2</v>
      </c>
      <c r="BC9" s="44"/>
      <c r="BD9" s="146">
        <v>9.9000000000000005E-2</v>
      </c>
      <c r="BE9" s="142"/>
      <c r="BF9" s="146">
        <v>6.2E-2</v>
      </c>
      <c r="BG9" s="44"/>
      <c r="BH9" s="28">
        <v>3.0000000000000001E-3</v>
      </c>
      <c r="BI9" s="44"/>
      <c r="BJ9" s="28">
        <v>3.3000000000000002E-2</v>
      </c>
      <c r="BK9" s="44"/>
      <c r="BL9" s="28">
        <v>8.6999999999999994E-2</v>
      </c>
      <c r="BM9" s="44"/>
      <c r="BN9" s="28">
        <v>1.6E-2</v>
      </c>
      <c r="BO9" s="44"/>
      <c r="BP9" s="28">
        <v>3.5999999999999997E-2</v>
      </c>
      <c r="BQ9" s="44"/>
      <c r="BR9" s="28">
        <v>7.7471078375903508E-3</v>
      </c>
      <c r="BS9" s="44"/>
      <c r="BT9" s="28">
        <v>-8.0000000000000002E-3</v>
      </c>
      <c r="BU9" s="44"/>
      <c r="BV9" s="28">
        <v>5.8999999999999997E-2</v>
      </c>
      <c r="BW9" s="1"/>
      <c r="BX9" s="146">
        <v>5.0206542176896449E-2</v>
      </c>
      <c r="BY9" s="141"/>
      <c r="BZ9" s="146">
        <v>5.2999999999999999E-2</v>
      </c>
      <c r="CA9" s="141"/>
      <c r="CB9" s="146">
        <v>1.7000000000000001E-2</v>
      </c>
      <c r="CC9" s="141"/>
      <c r="CD9" s="146">
        <v>0</v>
      </c>
      <c r="CE9" s="154"/>
      <c r="CF9" s="146">
        <v>4.2000000000000003E-2</v>
      </c>
      <c r="CG9" s="141"/>
      <c r="CH9" s="146">
        <v>5.0999999999999997E-2</v>
      </c>
      <c r="CI9" s="141"/>
      <c r="CJ9" s="146">
        <v>4.2000000000000003E-2</v>
      </c>
      <c r="CK9" s="141"/>
      <c r="CL9" s="146">
        <v>1.7999999999999999E-2</v>
      </c>
      <c r="CM9" s="1"/>
      <c r="CN9" s="126"/>
      <c r="CO9" s="8"/>
    </row>
    <row r="10" spans="2:93" x14ac:dyDescent="0.25">
      <c r="B10" s="12" t="s">
        <v>44</v>
      </c>
      <c r="C10" s="10"/>
      <c r="D10" s="13">
        <v>26091</v>
      </c>
      <c r="E10" s="13"/>
      <c r="F10" s="13">
        <v>28125</v>
      </c>
      <c r="G10" s="13"/>
      <c r="H10" s="13">
        <v>30924</v>
      </c>
      <c r="I10" s="13"/>
      <c r="J10" s="13">
        <v>30770</v>
      </c>
      <c r="K10" s="13"/>
      <c r="L10" s="13">
        <v>30387</v>
      </c>
      <c r="M10" s="13"/>
      <c r="N10" s="13">
        <v>31938</v>
      </c>
      <c r="O10" s="13"/>
      <c r="P10" s="13">
        <v>27639</v>
      </c>
      <c r="Q10" s="13"/>
      <c r="R10" s="13">
        <v>27639</v>
      </c>
      <c r="S10" s="13"/>
      <c r="T10" s="13">
        <v>26416</v>
      </c>
      <c r="U10" s="27"/>
      <c r="V10" s="13">
        <v>27879</v>
      </c>
      <c r="W10" s="27"/>
      <c r="X10" s="13">
        <v>28881</v>
      </c>
      <c r="Y10" s="13"/>
      <c r="Z10" s="13">
        <v>33400</v>
      </c>
      <c r="AA10" s="27"/>
      <c r="AB10" s="13">
        <v>33400</v>
      </c>
      <c r="AC10" s="13"/>
      <c r="AD10" s="13">
        <v>36233</v>
      </c>
      <c r="AE10" s="13"/>
      <c r="AF10" s="13">
        <v>46041</v>
      </c>
      <c r="AG10" s="13"/>
      <c r="AH10" s="13">
        <v>52195</v>
      </c>
      <c r="AI10" s="13"/>
      <c r="AJ10" s="13">
        <v>49945</v>
      </c>
      <c r="AK10" s="27"/>
      <c r="AL10" s="13">
        <v>49945</v>
      </c>
      <c r="AM10" s="13"/>
      <c r="AN10" s="13">
        <v>49446</v>
      </c>
      <c r="AO10" s="13"/>
      <c r="AP10" s="13">
        <v>56072</v>
      </c>
      <c r="AQ10" s="13"/>
      <c r="AR10" s="13">
        <v>55847</v>
      </c>
      <c r="AS10" s="13"/>
      <c r="AT10" s="22">
        <v>49139</v>
      </c>
      <c r="AU10" s="22"/>
      <c r="AV10" s="22">
        <v>49139</v>
      </c>
      <c r="AW10" s="13"/>
      <c r="AX10" s="13">
        <v>40115</v>
      </c>
      <c r="AY10" s="13"/>
      <c r="AZ10" s="22">
        <v>46338</v>
      </c>
      <c r="BA10" s="13"/>
      <c r="BB10" s="22">
        <v>43526</v>
      </c>
      <c r="BC10" s="13"/>
      <c r="BD10" s="22">
        <v>41912</v>
      </c>
      <c r="BE10" s="22"/>
      <c r="BF10" s="22">
        <v>41912</v>
      </c>
      <c r="BG10" s="13"/>
      <c r="BH10" s="13">
        <v>50842</v>
      </c>
      <c r="BI10" s="13"/>
      <c r="BJ10" s="13">
        <v>55894</v>
      </c>
      <c r="BK10" s="13"/>
      <c r="BL10" s="13">
        <v>56732</v>
      </c>
      <c r="BM10" s="13"/>
      <c r="BN10" s="13">
        <v>58235</v>
      </c>
      <c r="BO10" s="13"/>
      <c r="BP10" s="13">
        <v>58235</v>
      </c>
      <c r="BQ10" s="13"/>
      <c r="BR10" s="13">
        <v>59792</v>
      </c>
      <c r="BS10" s="13"/>
      <c r="BT10" s="13">
        <v>47297</v>
      </c>
      <c r="BU10" s="13"/>
      <c r="BV10" s="13">
        <v>42896</v>
      </c>
      <c r="BW10" s="29"/>
      <c r="BX10" s="22">
        <v>56071.613820786501</v>
      </c>
      <c r="BY10" s="22"/>
      <c r="BZ10" s="22">
        <v>46338</v>
      </c>
      <c r="CA10" s="22"/>
      <c r="CB10" s="22">
        <v>55894</v>
      </c>
      <c r="CC10" s="22"/>
      <c r="CD10" s="22">
        <v>47297</v>
      </c>
      <c r="CE10" s="21"/>
      <c r="CF10" s="22">
        <v>55847</v>
      </c>
      <c r="CG10" s="22"/>
      <c r="CH10" s="22">
        <v>43526</v>
      </c>
      <c r="CI10" s="22"/>
      <c r="CJ10" s="22">
        <v>56732</v>
      </c>
      <c r="CK10" s="22"/>
      <c r="CL10" s="22">
        <v>42896</v>
      </c>
      <c r="CM10" s="1"/>
      <c r="CN10" s="8"/>
      <c r="CO10" s="8"/>
    </row>
    <row r="11" spans="2:93" x14ac:dyDescent="0.25">
      <c r="B11" s="12" t="s">
        <v>45</v>
      </c>
      <c r="C11" s="10"/>
      <c r="D11" s="36">
        <v>0.185</v>
      </c>
      <c r="E11" s="13"/>
      <c r="F11" s="36">
        <v>0.20100000000000001</v>
      </c>
      <c r="G11" s="13"/>
      <c r="H11" s="36">
        <v>0.20699999999999999</v>
      </c>
      <c r="I11" s="27"/>
      <c r="J11" s="124"/>
      <c r="K11" s="27"/>
      <c r="L11" s="124"/>
      <c r="M11" s="27"/>
      <c r="N11" s="124"/>
      <c r="O11" s="27"/>
      <c r="P11" s="125"/>
      <c r="Q11" s="27"/>
      <c r="R11" s="36">
        <v>0.189</v>
      </c>
      <c r="S11" s="27"/>
      <c r="T11" s="124"/>
      <c r="U11" s="27"/>
      <c r="V11" s="124"/>
      <c r="W11" s="27"/>
      <c r="X11" s="124"/>
      <c r="Y11" s="36"/>
      <c r="Z11" s="44"/>
      <c r="AA11" s="44"/>
      <c r="AB11" s="36">
        <v>0.189</v>
      </c>
      <c r="AC11" s="27"/>
      <c r="AD11" s="124"/>
      <c r="AE11" s="27"/>
      <c r="AF11" s="124"/>
      <c r="AG11" s="27"/>
      <c r="AH11" s="124"/>
      <c r="AI11" s="36"/>
      <c r="AJ11" s="44"/>
      <c r="AK11" s="44"/>
      <c r="AL11" s="36">
        <v>0.22</v>
      </c>
      <c r="AM11" s="27"/>
      <c r="AN11" s="124"/>
      <c r="AO11" s="27"/>
      <c r="AP11" s="124"/>
      <c r="AQ11" s="27"/>
      <c r="AR11" s="124"/>
      <c r="AS11" s="27"/>
      <c r="AT11" s="124"/>
      <c r="AU11" s="27"/>
      <c r="AV11" s="36">
        <v>0.25600000000000001</v>
      </c>
      <c r="AW11" s="27"/>
      <c r="AX11" s="124"/>
      <c r="AY11" s="27"/>
      <c r="AZ11" s="124"/>
      <c r="BA11" s="27"/>
      <c r="BB11" s="124"/>
      <c r="BC11" s="27"/>
      <c r="BD11" s="124"/>
      <c r="BE11" s="27"/>
      <c r="BF11" s="36">
        <v>0.24099999999999999</v>
      </c>
      <c r="BG11" s="27"/>
      <c r="BH11" s="124"/>
      <c r="BI11" s="27"/>
      <c r="BJ11" s="124"/>
      <c r="BK11" s="27"/>
      <c r="BL11" s="124"/>
      <c r="BM11" s="27"/>
      <c r="BN11" s="124"/>
      <c r="BO11" s="27"/>
      <c r="BP11" s="36">
        <v>0.375</v>
      </c>
      <c r="BQ11" s="27"/>
      <c r="BR11" s="124"/>
      <c r="BS11" s="27"/>
      <c r="BT11" s="124"/>
      <c r="BU11" s="27"/>
      <c r="BV11" s="124"/>
      <c r="BW11" s="139"/>
      <c r="BX11" s="141"/>
      <c r="BY11" s="141"/>
      <c r="BZ11" s="141"/>
      <c r="CA11" s="141"/>
      <c r="CB11" s="141"/>
      <c r="CC11" s="141"/>
      <c r="CD11" s="141"/>
      <c r="CE11" s="154"/>
      <c r="CF11" s="141"/>
      <c r="CG11" s="141"/>
      <c r="CH11" s="141"/>
      <c r="CI11" s="141"/>
      <c r="CJ11" s="141"/>
      <c r="CK11" s="141"/>
      <c r="CL11" s="141"/>
    </row>
    <row r="12" spans="2:93" s="1" customFormat="1" ht="6" customHeight="1" x14ac:dyDescent="0.25">
      <c r="B12" s="3"/>
      <c r="D12" s="31"/>
      <c r="E12" s="31"/>
      <c r="F12" s="31"/>
      <c r="G12" s="31"/>
      <c r="H12" s="31"/>
      <c r="I12" s="31"/>
      <c r="J12" s="31"/>
      <c r="K12" s="31"/>
      <c r="L12" s="31"/>
    </row>
    <row r="13" spans="2:93" x14ac:dyDescent="0.25">
      <c r="B13" s="138" t="s">
        <v>40</v>
      </c>
      <c r="J13" s="8"/>
      <c r="L13" s="8"/>
      <c r="BF13" s="126"/>
    </row>
    <row r="14" spans="2:93" x14ac:dyDescent="0.25">
      <c r="B14" s="138" t="s">
        <v>41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49"/>
      <c r="CF14" s="122"/>
      <c r="CG14" s="122"/>
      <c r="CH14" s="122"/>
      <c r="CI14" s="122"/>
      <c r="CJ14" s="122"/>
      <c r="CK14" s="122"/>
      <c r="CL14" s="122"/>
    </row>
    <row r="15" spans="2:93" x14ac:dyDescent="0.25">
      <c r="B15" s="26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49"/>
      <c r="CF15" s="122"/>
      <c r="CG15" s="122"/>
      <c r="CH15" s="122"/>
      <c r="CI15" s="122"/>
      <c r="CJ15" s="122"/>
      <c r="CK15" s="122"/>
      <c r="CL15" s="122"/>
    </row>
    <row r="17" spans="2:12" ht="16.5" customHeight="1" x14ac:dyDescent="0.25">
      <c r="B17"/>
    </row>
    <row r="18" spans="2:12" x14ac:dyDescent="0.25">
      <c r="B18" s="54"/>
    </row>
    <row r="19" spans="2:12" x14ac:dyDescent="0.25">
      <c r="B19"/>
    </row>
    <row r="20" spans="2:12" x14ac:dyDescent="0.25">
      <c r="B20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x14ac:dyDescent="0.25">
      <c r="B21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2:12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2:12" x14ac:dyDescent="0.25">
      <c r="B23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2:12" x14ac:dyDescent="0.25">
      <c r="B24"/>
    </row>
    <row r="25" spans="2:12" x14ac:dyDescent="0.25">
      <c r="B25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2:12" x14ac:dyDescent="0.25">
      <c r="B26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2:12" x14ac:dyDescent="0.25">
      <c r="B27"/>
      <c r="C27" s="40"/>
      <c r="D27" s="39"/>
      <c r="E27" s="39"/>
      <c r="F27" s="39"/>
      <c r="G27" s="40"/>
      <c r="H27" s="39"/>
      <c r="I27" s="40"/>
      <c r="J27" s="39"/>
      <c r="K27" s="40"/>
      <c r="L27" s="39"/>
    </row>
    <row r="28" spans="2:12" x14ac:dyDescent="0.25">
      <c r="B2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2:12" x14ac:dyDescent="0.25">
      <c r="B29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2:12" x14ac:dyDescent="0.25">
      <c r="B30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2:12" x14ac:dyDescent="0.25">
      <c r="B31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2:12" x14ac:dyDescent="0.25">
      <c r="B32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2:12" x14ac:dyDescent="0.25">
      <c r="B33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2:12" x14ac:dyDescent="0.25">
      <c r="B34"/>
    </row>
    <row r="35" spans="2:12" x14ac:dyDescent="0.25">
      <c r="B35"/>
    </row>
    <row r="36" spans="2:12" x14ac:dyDescent="0.25">
      <c r="B36"/>
    </row>
    <row r="37" spans="2:12" x14ac:dyDescent="0.25">
      <c r="B37"/>
    </row>
    <row r="38" spans="2:12" x14ac:dyDescent="0.25">
      <c r="B38"/>
    </row>
    <row r="39" spans="2:12" x14ac:dyDescent="0.25">
      <c r="B39"/>
    </row>
    <row r="40" spans="2:12" x14ac:dyDescent="0.25">
      <c r="B40"/>
    </row>
    <row r="41" spans="2:12" x14ac:dyDescent="0.25">
      <c r="B41"/>
    </row>
    <row r="42" spans="2:12" x14ac:dyDescent="0.25">
      <c r="B42"/>
    </row>
    <row r="43" spans="2:12" x14ac:dyDescent="0.25">
      <c r="B43"/>
    </row>
    <row r="44" spans="2:12" x14ac:dyDescent="0.25">
      <c r="B44"/>
    </row>
    <row r="45" spans="2:12" x14ac:dyDescent="0.25">
      <c r="B45"/>
    </row>
    <row r="46" spans="2:12" x14ac:dyDescent="0.25">
      <c r="B46"/>
    </row>
    <row r="47" spans="2:12" x14ac:dyDescent="0.25">
      <c r="B47"/>
    </row>
    <row r="48" spans="2:1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ht="6" customHeight="1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7" spans="2:2" ht="6" customHeight="1" x14ac:dyDescent="0.25"/>
    <row r="105" spans="3:91" s="1" customFormat="1" ht="6" customHeight="1" x14ac:dyDescent="0.25"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</row>
    <row r="123" spans="3:91" s="1" customFormat="1" ht="6" customHeight="1" x14ac:dyDescent="0.25"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</row>
  </sheetData>
  <pageMargins left="0.70866141732283472" right="0.70866141732283472" top="0.74803149606299213" bottom="0.74803149606299213" header="0.31496062992125984" footer="0.31496062992125984"/>
  <pageSetup paperSize="9" scale="46" orientation="landscape" r:id="rId1"/>
  <headerFooter scaleWithDoc="0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DE8"/>
    <pageSetUpPr fitToPage="1"/>
  </sheetPr>
  <dimension ref="B1:CO123"/>
  <sheetViews>
    <sheetView showGridLines="0" zoomScaleNormal="100" zoomScaleSheetLayoutView="85" zoomScalePageLayoutView="70" workbookViewId="0">
      <pane xSplit="2" ySplit="2" topLeftCell="AM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42578125" defaultRowHeight="15" outlineLevelCol="1" x14ac:dyDescent="0.25"/>
  <cols>
    <col min="1" max="1" width="2.5703125" customWidth="1"/>
    <col min="2" max="2" width="56.42578125" style="1" customWidth="1"/>
    <col min="3" max="3" width="2.5703125" hidden="1" customWidth="1" outlineLevel="1"/>
    <col min="4" max="4" width="13" hidden="1" customWidth="1" outlineLevel="1"/>
    <col min="5" max="5" width="2.5703125" hidden="1" customWidth="1" outlineLevel="1" collapsed="1"/>
    <col min="6" max="6" width="13" hidden="1" customWidth="1" outlineLevel="1"/>
    <col min="7" max="7" width="2.5703125" hidden="1" customWidth="1" outlineLevel="1" collapsed="1"/>
    <col min="8" max="8" width="13" hidden="1" customWidth="1" outlineLevel="1"/>
    <col min="9" max="9" width="2.5703125" hidden="1" customWidth="1" outlineLevel="1"/>
    <col min="10" max="10" width="13" hidden="1" customWidth="1" outlineLevel="1"/>
    <col min="11" max="11" width="2.5703125" hidden="1" customWidth="1" outlineLevel="1"/>
    <col min="12" max="12" width="13" hidden="1" customWidth="1" outlineLevel="1"/>
    <col min="13" max="13" width="2.5703125" hidden="1" customWidth="1" outlineLevel="1"/>
    <col min="14" max="14" width="13" hidden="1" customWidth="1" outlineLevel="1"/>
    <col min="15" max="15" width="2.5703125" hidden="1" customWidth="1" outlineLevel="1"/>
    <col min="16" max="16" width="13" hidden="1" customWidth="1" outlineLevel="1"/>
    <col min="17" max="17" width="2.5703125" hidden="1" customWidth="1" outlineLevel="1"/>
    <col min="18" max="18" width="13" hidden="1" customWidth="1" outlineLevel="1" collapsed="1"/>
    <col min="19" max="19" width="2.5703125" hidden="1" customWidth="1" outlineLevel="1" collapsed="1"/>
    <col min="20" max="20" width="13" hidden="1" customWidth="1" outlineLevel="1"/>
    <col min="21" max="21" width="2.5703125" hidden="1" customWidth="1" outlineLevel="1"/>
    <col min="22" max="22" width="13" hidden="1" customWidth="1" outlineLevel="1"/>
    <col min="23" max="23" width="2.5703125" hidden="1" customWidth="1" outlineLevel="1"/>
    <col min="24" max="24" width="13" hidden="1" customWidth="1" outlineLevel="1"/>
    <col min="25" max="25" width="2.5703125" hidden="1" customWidth="1" outlineLevel="1"/>
    <col min="26" max="26" width="13" hidden="1" customWidth="1" outlineLevel="1"/>
    <col min="27" max="27" width="2.5703125" customWidth="1" collapsed="1"/>
    <col min="28" max="28" width="13" customWidth="1"/>
    <col min="29" max="29" width="2.5703125" customWidth="1"/>
    <col min="30" max="30" width="13" hidden="1" customWidth="1" outlineLevel="1"/>
    <col min="31" max="31" width="2.5703125" hidden="1" customWidth="1" outlineLevel="1"/>
    <col min="32" max="32" width="13" hidden="1" customWidth="1" outlineLevel="1"/>
    <col min="33" max="33" width="2.5703125" hidden="1" customWidth="1" outlineLevel="1"/>
    <col min="34" max="34" width="13" hidden="1" customWidth="1" outlineLevel="1"/>
    <col min="35" max="35" width="2.5703125" hidden="1" customWidth="1" outlineLevel="1"/>
    <col min="36" max="36" width="13" hidden="1" customWidth="1" outlineLevel="1"/>
    <col min="37" max="37" width="2.5703125" hidden="1" customWidth="1" outlineLevel="1"/>
    <col min="38" max="38" width="13" customWidth="1" collapsed="1"/>
    <col min="39" max="39" width="2.5703125" customWidth="1"/>
    <col min="40" max="40" width="13" hidden="1" customWidth="1" outlineLevel="1"/>
    <col min="41" max="41" width="2.5703125" hidden="1" customWidth="1" outlineLevel="1"/>
    <col min="42" max="42" width="13" hidden="1" customWidth="1" outlineLevel="1"/>
    <col min="43" max="43" width="2.5703125" hidden="1" customWidth="1" outlineLevel="1"/>
    <col min="44" max="44" width="13" hidden="1" customWidth="1" outlineLevel="1"/>
    <col min="45" max="45" width="2.5703125" hidden="1" customWidth="1" outlineLevel="1"/>
    <col min="46" max="46" width="13" hidden="1" customWidth="1" outlineLevel="1"/>
    <col min="47" max="47" width="2.5703125" hidden="1" customWidth="1" outlineLevel="1"/>
    <col min="48" max="48" width="13" customWidth="1" collapsed="1"/>
    <col min="49" max="49" width="2.5703125" customWidth="1"/>
    <col min="50" max="50" width="13" hidden="1" customWidth="1" outlineLevel="1"/>
    <col min="51" max="51" width="2.5703125" hidden="1" customWidth="1" outlineLevel="1"/>
    <col min="52" max="52" width="13" hidden="1" customWidth="1" outlineLevel="1"/>
    <col min="53" max="53" width="2.5703125" hidden="1" customWidth="1" outlineLevel="1"/>
    <col min="54" max="54" width="13" hidden="1" customWidth="1" outlineLevel="1"/>
    <col min="55" max="55" width="2.5703125" hidden="1" customWidth="1" outlineLevel="1"/>
    <col min="56" max="56" width="13" hidden="1" customWidth="1" outlineLevel="1"/>
    <col min="57" max="57" width="2.5703125" hidden="1" customWidth="1" outlineLevel="1"/>
    <col min="58" max="58" width="13" customWidth="1" collapsed="1"/>
    <col min="59" max="59" width="2.5703125" customWidth="1"/>
    <col min="60" max="60" width="13" customWidth="1" outlineLevel="1"/>
    <col min="61" max="61" width="2.5703125" customWidth="1" outlineLevel="1"/>
    <col min="62" max="62" width="13" customWidth="1" outlineLevel="1"/>
    <col min="63" max="63" width="2.5703125" customWidth="1" outlineLevel="1"/>
    <col min="64" max="64" width="13" customWidth="1" outlineLevel="1"/>
    <col min="65" max="65" width="2.5703125" customWidth="1" outlineLevel="1"/>
    <col min="66" max="66" width="13" customWidth="1" outlineLevel="1"/>
    <col min="67" max="67" width="2.5703125" customWidth="1" outlineLevel="1"/>
    <col min="68" max="68" width="13" customWidth="1"/>
    <col min="69" max="69" width="2.5703125" customWidth="1"/>
    <col min="70" max="70" width="13" customWidth="1" outlineLevel="1"/>
    <col min="71" max="71" width="2.5703125" customWidth="1" outlineLevel="1"/>
    <col min="72" max="72" width="13" customWidth="1" outlineLevel="1"/>
    <col min="73" max="73" width="2.5703125" customWidth="1" outlineLevel="1"/>
    <col min="74" max="74" width="13" customWidth="1" outlineLevel="1"/>
    <col min="75" max="75" width="7.42578125" customWidth="1"/>
    <col min="76" max="76" width="13" hidden="1" customWidth="1" outlineLevel="1"/>
    <col min="77" max="77" width="2.5703125" hidden="1" customWidth="1" outlineLevel="1"/>
    <col min="78" max="78" width="13" hidden="1" customWidth="1" outlineLevel="1"/>
    <col min="79" max="79" width="2.5703125" hidden="1" customWidth="1" outlineLevel="1"/>
    <col min="80" max="80" width="13" hidden="1" customWidth="1" outlineLevel="1"/>
    <col min="81" max="81" width="2.5703125" hidden="1" customWidth="1" outlineLevel="1"/>
    <col min="82" max="82" width="13" hidden="1" customWidth="1" outlineLevel="1" collapsed="1"/>
    <col min="83" max="83" width="2.5703125" hidden="1" customWidth="1" outlineLevel="1"/>
    <col min="84" max="84" width="13" hidden="1" customWidth="1" outlineLevel="1"/>
    <col min="85" max="85" width="2.5703125" hidden="1" customWidth="1" outlineLevel="1"/>
    <col min="86" max="86" width="13" hidden="1" customWidth="1" outlineLevel="1"/>
    <col min="87" max="87" width="2.5703125" hidden="1" customWidth="1" outlineLevel="1"/>
    <col min="88" max="88" width="13" customWidth="1" collapsed="1"/>
    <col min="89" max="89" width="2.5703125" customWidth="1"/>
    <col min="90" max="90" width="13" customWidth="1"/>
  </cols>
  <sheetData>
    <row r="1" spans="2:93" ht="67.5" customHeight="1" x14ac:dyDescent="0.25"/>
    <row r="2" spans="2:93" ht="18" x14ac:dyDescent="0.25">
      <c r="B2" s="59" t="s">
        <v>47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</row>
    <row r="3" spans="2:93" ht="6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2:93" ht="1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2:93" ht="33" customHeight="1" thickBot="1" x14ac:dyDescent="0.3">
      <c r="B5" s="5" t="s">
        <v>14</v>
      </c>
      <c r="C5" s="7"/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62" t="s">
        <v>21</v>
      </c>
      <c r="Q5" s="25"/>
      <c r="R5" s="58" t="s">
        <v>22</v>
      </c>
      <c r="S5" s="25"/>
      <c r="T5" s="62" t="s">
        <v>23</v>
      </c>
      <c r="U5" s="7"/>
      <c r="V5" s="62" t="s">
        <v>24</v>
      </c>
      <c r="W5" s="7"/>
      <c r="X5" s="62" t="s">
        <v>25</v>
      </c>
      <c r="Y5" s="25"/>
      <c r="Z5" s="62" t="s">
        <v>26</v>
      </c>
      <c r="AA5" s="25"/>
      <c r="AB5" s="58" t="s">
        <v>27</v>
      </c>
      <c r="AC5" s="25"/>
      <c r="AD5" s="62" t="s">
        <v>28</v>
      </c>
      <c r="AE5" s="25"/>
      <c r="AF5" s="62" t="s">
        <v>29</v>
      </c>
      <c r="AG5" s="25"/>
      <c r="AH5" s="62" t="s">
        <v>30</v>
      </c>
      <c r="AI5" s="25"/>
      <c r="AJ5" s="62" t="s">
        <v>31</v>
      </c>
      <c r="AK5" s="25"/>
      <c r="AL5" s="58" t="s">
        <v>32</v>
      </c>
      <c r="AM5" s="25"/>
      <c r="AN5" s="62" t="s">
        <v>152</v>
      </c>
      <c r="AO5" s="25"/>
      <c r="AP5" s="62" t="s">
        <v>154</v>
      </c>
      <c r="AQ5" s="25"/>
      <c r="AR5" s="62" t="s">
        <v>156</v>
      </c>
      <c r="AS5" s="25"/>
      <c r="AT5" s="62" t="s">
        <v>158</v>
      </c>
      <c r="AU5" s="25"/>
      <c r="AV5" s="58" t="s">
        <v>159</v>
      </c>
      <c r="AW5" s="25"/>
      <c r="AX5" s="62" t="s">
        <v>160</v>
      </c>
      <c r="AY5" s="25"/>
      <c r="AZ5" s="62" t="s">
        <v>163</v>
      </c>
      <c r="BA5" s="25"/>
      <c r="BB5" s="62" t="s">
        <v>165</v>
      </c>
      <c r="BC5" s="25"/>
      <c r="BD5" s="62" t="s">
        <v>169</v>
      </c>
      <c r="BE5" s="25"/>
      <c r="BF5" s="58" t="s">
        <v>168</v>
      </c>
      <c r="BG5" s="25"/>
      <c r="BH5" s="62" t="s">
        <v>173</v>
      </c>
      <c r="BI5" s="25"/>
      <c r="BJ5" s="62" t="s">
        <v>179</v>
      </c>
      <c r="BK5" s="25"/>
      <c r="BL5" s="62" t="s">
        <v>181</v>
      </c>
      <c r="BM5" s="25"/>
      <c r="BN5" s="62" t="s">
        <v>184</v>
      </c>
      <c r="BO5" s="25"/>
      <c r="BP5" s="58" t="s">
        <v>183</v>
      </c>
      <c r="BQ5" s="25"/>
      <c r="BR5" s="62" t="s">
        <v>186</v>
      </c>
      <c r="BS5" s="25"/>
      <c r="BT5" s="62" t="s">
        <v>190</v>
      </c>
      <c r="BU5" s="25"/>
      <c r="BV5" s="62" t="s">
        <v>194</v>
      </c>
      <c r="BW5" s="1"/>
      <c r="BX5" s="150" t="s">
        <v>170</v>
      </c>
      <c r="BY5" s="151"/>
      <c r="BZ5" s="152" t="s">
        <v>171</v>
      </c>
      <c r="CA5" s="151"/>
      <c r="CB5" s="152" t="s">
        <v>176</v>
      </c>
      <c r="CC5" s="151"/>
      <c r="CD5" s="152" t="s">
        <v>188</v>
      </c>
      <c r="CE5" s="151"/>
      <c r="CF5" s="150" t="s">
        <v>167</v>
      </c>
      <c r="CG5" s="151"/>
      <c r="CH5" s="152" t="s">
        <v>162</v>
      </c>
      <c r="CI5" s="151"/>
      <c r="CJ5" s="152" t="s">
        <v>177</v>
      </c>
      <c r="CK5" s="151"/>
      <c r="CL5" s="152" t="s">
        <v>189</v>
      </c>
      <c r="CM5" s="1"/>
    </row>
    <row r="6" spans="2:93" ht="6" customHeight="1" x14ac:dyDescent="0.25">
      <c r="B6" s="4"/>
      <c r="C6" s="7"/>
      <c r="D6" s="2"/>
      <c r="E6" s="2"/>
      <c r="F6" s="2"/>
      <c r="G6" s="7"/>
      <c r="H6" s="2"/>
      <c r="I6" s="7"/>
      <c r="J6" s="2"/>
      <c r="K6" s="7"/>
      <c r="L6" s="2"/>
      <c r="M6" s="7"/>
      <c r="N6" s="37"/>
      <c r="O6" s="50"/>
      <c r="P6" s="37"/>
      <c r="Q6" s="50"/>
      <c r="R6" s="37"/>
      <c r="S6" s="50"/>
      <c r="T6" s="37"/>
      <c r="U6" s="50"/>
      <c r="V6" s="37"/>
      <c r="W6" s="50"/>
      <c r="X6" s="37"/>
      <c r="Y6" s="50"/>
      <c r="Z6" s="37"/>
      <c r="AA6" s="50"/>
      <c r="AB6" s="37"/>
      <c r="AC6" s="50"/>
      <c r="AD6" s="37"/>
      <c r="AE6" s="50"/>
      <c r="AF6" s="37"/>
      <c r="AG6" s="50"/>
      <c r="AH6" s="37"/>
      <c r="AI6" s="50"/>
      <c r="AJ6" s="37"/>
      <c r="AK6" s="50"/>
      <c r="AL6" s="37"/>
      <c r="AM6" s="50"/>
      <c r="AN6" s="37"/>
      <c r="AO6" s="50"/>
      <c r="AP6" s="37"/>
      <c r="AQ6" s="50"/>
      <c r="AR6" s="37"/>
      <c r="AS6" s="50"/>
      <c r="AT6" s="37"/>
      <c r="AU6" s="50"/>
      <c r="AV6" s="37"/>
      <c r="AW6" s="50"/>
      <c r="AX6" s="37"/>
      <c r="AY6" s="50"/>
      <c r="AZ6" s="37"/>
      <c r="BA6" s="50"/>
      <c r="BB6" s="37"/>
      <c r="BC6" s="50"/>
      <c r="BD6" s="37"/>
      <c r="BE6" s="50"/>
      <c r="BF6" s="37"/>
      <c r="BG6" s="50"/>
      <c r="BH6" s="37"/>
      <c r="BI6" s="50"/>
      <c r="BJ6" s="37"/>
      <c r="BK6" s="50"/>
      <c r="BL6" s="37"/>
      <c r="BM6" s="50"/>
      <c r="BN6" s="37"/>
      <c r="BO6" s="50"/>
      <c r="BP6" s="37"/>
      <c r="BQ6" s="50"/>
      <c r="BR6" s="37"/>
      <c r="BS6" s="50"/>
      <c r="BT6" s="37"/>
      <c r="BU6" s="50"/>
      <c r="BV6" s="37"/>
      <c r="BW6" s="1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1"/>
    </row>
    <row r="7" spans="2:93" x14ac:dyDescent="0.25">
      <c r="B7" s="12" t="s">
        <v>43</v>
      </c>
      <c r="C7" s="13"/>
      <c r="D7" s="13">
        <v>27374</v>
      </c>
      <c r="E7" s="13"/>
      <c r="F7" s="13">
        <v>25825</v>
      </c>
      <c r="G7" s="13"/>
      <c r="H7" s="13">
        <v>26643</v>
      </c>
      <c r="I7" s="13"/>
      <c r="J7" s="13">
        <v>6529</v>
      </c>
      <c r="K7" s="13"/>
      <c r="L7" s="13">
        <v>6391</v>
      </c>
      <c r="M7" s="13"/>
      <c r="N7" s="10">
        <v>6058</v>
      </c>
      <c r="O7" s="27"/>
      <c r="P7" s="10">
        <v>6414</v>
      </c>
      <c r="Q7" s="27"/>
      <c r="R7" s="13">
        <v>25392</v>
      </c>
      <c r="S7" s="27"/>
      <c r="T7" s="10">
        <v>6476</v>
      </c>
      <c r="U7" s="27"/>
      <c r="V7" s="10">
        <v>6492</v>
      </c>
      <c r="W7" s="27"/>
      <c r="X7" s="10">
        <v>6339</v>
      </c>
      <c r="Y7" s="13"/>
      <c r="Z7" s="10">
        <v>6213</v>
      </c>
      <c r="AA7" s="27"/>
      <c r="AB7" s="13">
        <v>25520</v>
      </c>
      <c r="AC7" s="27"/>
      <c r="AD7" s="10">
        <v>6675</v>
      </c>
      <c r="AE7" s="27"/>
      <c r="AF7" s="10">
        <v>6294</v>
      </c>
      <c r="AG7" s="27"/>
      <c r="AH7" s="10">
        <v>6670</v>
      </c>
      <c r="AI7" s="13"/>
      <c r="AJ7" s="10">
        <v>6684</v>
      </c>
      <c r="AK7" s="27"/>
      <c r="AL7" s="13">
        <v>26323</v>
      </c>
      <c r="AM7" s="27"/>
      <c r="AN7" s="10">
        <v>7312</v>
      </c>
      <c r="AO7" s="27"/>
      <c r="AP7" s="10">
        <v>7389</v>
      </c>
      <c r="AQ7" s="27"/>
      <c r="AR7" s="10">
        <v>7007</v>
      </c>
      <c r="AS7" s="27"/>
      <c r="AT7" s="10">
        <v>6956</v>
      </c>
      <c r="AU7" s="143"/>
      <c r="AV7" s="11">
        <v>28664</v>
      </c>
      <c r="AW7" s="27"/>
      <c r="AX7" s="10">
        <v>7804</v>
      </c>
      <c r="AY7" s="27"/>
      <c r="AZ7" s="10">
        <v>8538</v>
      </c>
      <c r="BA7" s="27"/>
      <c r="BB7" s="10">
        <v>7656</v>
      </c>
      <c r="BC7" s="27"/>
      <c r="BD7" s="10">
        <v>8142</v>
      </c>
      <c r="BE7" s="143"/>
      <c r="BF7" s="11">
        <v>32140</v>
      </c>
      <c r="BG7" s="27"/>
      <c r="BH7" s="10">
        <v>7530</v>
      </c>
      <c r="BI7" s="27"/>
      <c r="BJ7" s="10">
        <v>7146</v>
      </c>
      <c r="BK7" s="27"/>
      <c r="BL7" s="10">
        <v>6979</v>
      </c>
      <c r="BM7" s="27"/>
      <c r="BN7" s="10">
        <v>6592</v>
      </c>
      <c r="BO7" s="27"/>
      <c r="BP7" s="10">
        <v>28247</v>
      </c>
      <c r="BQ7" s="27"/>
      <c r="BR7" s="10">
        <v>6689</v>
      </c>
      <c r="BS7" s="27"/>
      <c r="BT7" s="13">
        <v>7612</v>
      </c>
      <c r="BU7" s="27"/>
      <c r="BV7" s="13">
        <v>7277</v>
      </c>
      <c r="BW7" s="16"/>
      <c r="BX7" s="22">
        <v>14701.243238700001</v>
      </c>
      <c r="BY7" s="22"/>
      <c r="BZ7" s="22">
        <v>16342</v>
      </c>
      <c r="CA7" s="22"/>
      <c r="CB7" s="22">
        <v>14676</v>
      </c>
      <c r="CC7" s="22"/>
      <c r="CD7" s="22">
        <v>14300</v>
      </c>
      <c r="CE7" s="21"/>
      <c r="CF7" s="22">
        <v>21709</v>
      </c>
      <c r="CG7" s="22"/>
      <c r="CH7" s="22">
        <v>23998</v>
      </c>
      <c r="CI7" s="22"/>
      <c r="CJ7" s="22">
        <v>21655</v>
      </c>
      <c r="CK7" s="22"/>
      <c r="CL7" s="22">
        <v>21578</v>
      </c>
      <c r="CM7" s="16"/>
      <c r="CN7" s="8"/>
      <c r="CO7" s="35"/>
    </row>
    <row r="8" spans="2:93" x14ac:dyDescent="0.25">
      <c r="B8" s="12" t="s">
        <v>34</v>
      </c>
      <c r="C8" s="13"/>
      <c r="D8" s="13">
        <v>-2640</v>
      </c>
      <c r="E8" s="13"/>
      <c r="F8" s="13">
        <v>192</v>
      </c>
      <c r="G8" s="13"/>
      <c r="H8" s="13">
        <v>4506</v>
      </c>
      <c r="I8" s="13"/>
      <c r="J8" s="13">
        <v>317</v>
      </c>
      <c r="K8" s="13"/>
      <c r="L8" s="13">
        <v>81</v>
      </c>
      <c r="M8" s="13"/>
      <c r="N8" s="10">
        <v>361</v>
      </c>
      <c r="O8" s="27"/>
      <c r="P8" s="10">
        <v>230</v>
      </c>
      <c r="Q8" s="27"/>
      <c r="R8" s="13">
        <v>989</v>
      </c>
      <c r="S8" s="27"/>
      <c r="T8" s="10">
        <v>435</v>
      </c>
      <c r="U8" s="27"/>
      <c r="V8" s="10">
        <v>-43</v>
      </c>
      <c r="W8" s="27"/>
      <c r="X8" s="10">
        <v>512</v>
      </c>
      <c r="Y8" s="13"/>
      <c r="Z8" s="10">
        <v>501</v>
      </c>
      <c r="AA8" s="27"/>
      <c r="AB8" s="13">
        <v>1405</v>
      </c>
      <c r="AC8" s="27"/>
      <c r="AD8" s="10">
        <v>-139</v>
      </c>
      <c r="AE8" s="27"/>
      <c r="AF8" s="10">
        <v>830</v>
      </c>
      <c r="AG8" s="27"/>
      <c r="AH8" s="10">
        <v>1038</v>
      </c>
      <c r="AI8" s="13"/>
      <c r="AJ8" s="10">
        <v>230</v>
      </c>
      <c r="AK8" s="27"/>
      <c r="AL8" s="13">
        <v>1959</v>
      </c>
      <c r="AM8" s="27"/>
      <c r="AN8" s="10">
        <v>475</v>
      </c>
      <c r="AO8" s="27"/>
      <c r="AP8" s="10">
        <v>438</v>
      </c>
      <c r="AQ8" s="27"/>
      <c r="AR8" s="10">
        <v>721</v>
      </c>
      <c r="AS8" s="27"/>
      <c r="AT8" s="11">
        <v>-1171</v>
      </c>
      <c r="AU8" s="143"/>
      <c r="AV8" s="11">
        <v>463</v>
      </c>
      <c r="AW8" s="27"/>
      <c r="AX8" s="10">
        <v>537</v>
      </c>
      <c r="AY8" s="27"/>
      <c r="AZ8" s="11">
        <v>848</v>
      </c>
      <c r="BA8" s="27"/>
      <c r="BB8" s="11">
        <v>1114</v>
      </c>
      <c r="BC8" s="27"/>
      <c r="BD8" s="11">
        <v>-711</v>
      </c>
      <c r="BE8" s="143"/>
      <c r="BF8" s="11">
        <v>1788</v>
      </c>
      <c r="BG8" s="27"/>
      <c r="BH8" s="10">
        <v>307</v>
      </c>
      <c r="BI8" s="27"/>
      <c r="BJ8" s="10">
        <v>50</v>
      </c>
      <c r="BK8" s="27"/>
      <c r="BL8" s="10">
        <v>596</v>
      </c>
      <c r="BM8" s="27"/>
      <c r="BN8" s="10">
        <v>-286</v>
      </c>
      <c r="BO8" s="27"/>
      <c r="BP8" s="10">
        <v>667</v>
      </c>
      <c r="BQ8" s="27"/>
      <c r="BR8" s="10">
        <v>222</v>
      </c>
      <c r="BS8" s="27"/>
      <c r="BT8" s="10">
        <v>-533</v>
      </c>
      <c r="BU8" s="27"/>
      <c r="BV8" s="10">
        <v>460</v>
      </c>
      <c r="BW8" s="1"/>
      <c r="BX8" s="22">
        <v>913.46483999999987</v>
      </c>
      <c r="BY8" s="22"/>
      <c r="BZ8" s="22">
        <v>1386</v>
      </c>
      <c r="CA8" s="22"/>
      <c r="CB8" s="13">
        <v>358</v>
      </c>
      <c r="CC8" s="22"/>
      <c r="CD8" s="13">
        <v>-312</v>
      </c>
      <c r="CE8" s="21"/>
      <c r="CF8" s="22">
        <v>1634</v>
      </c>
      <c r="CG8" s="22"/>
      <c r="CH8" s="22">
        <v>2499</v>
      </c>
      <c r="CI8" s="22"/>
      <c r="CJ8" s="22">
        <v>954</v>
      </c>
      <c r="CK8" s="22"/>
      <c r="CL8" s="22">
        <v>148</v>
      </c>
      <c r="CM8" s="1"/>
      <c r="CN8" s="8"/>
      <c r="CO8" s="35"/>
    </row>
    <row r="9" spans="2:93" x14ac:dyDescent="0.25">
      <c r="B9" s="12" t="s">
        <v>35</v>
      </c>
      <c r="C9" s="28"/>
      <c r="D9" s="36">
        <v>-9.6000000000000002E-2</v>
      </c>
      <c r="E9" s="36"/>
      <c r="F9" s="36">
        <v>7.0000000000000001E-3</v>
      </c>
      <c r="G9" s="36"/>
      <c r="H9" s="36">
        <v>0.16900000000000001</v>
      </c>
      <c r="I9" s="36"/>
      <c r="J9" s="36">
        <v>4.9000000000000002E-2</v>
      </c>
      <c r="K9" s="36"/>
      <c r="L9" s="36">
        <v>1.2999999999999999E-2</v>
      </c>
      <c r="M9" s="36"/>
      <c r="N9" s="28">
        <v>0.06</v>
      </c>
      <c r="O9" s="44"/>
      <c r="P9" s="28">
        <v>3.5999999999999997E-2</v>
      </c>
      <c r="Q9" s="44"/>
      <c r="R9" s="36">
        <v>3.9E-2</v>
      </c>
      <c r="S9" s="44"/>
      <c r="T9" s="28">
        <v>6.7000000000000004E-2</v>
      </c>
      <c r="U9" s="44"/>
      <c r="V9" s="28">
        <v>-7.0000000000000001E-3</v>
      </c>
      <c r="W9" s="44"/>
      <c r="X9" s="28">
        <v>8.1000000000000003E-2</v>
      </c>
      <c r="Y9" s="36"/>
      <c r="Z9" s="28">
        <v>8.1000000000000003E-2</v>
      </c>
      <c r="AA9" s="44"/>
      <c r="AB9" s="36">
        <v>5.5E-2</v>
      </c>
      <c r="AC9" s="44"/>
      <c r="AD9" s="28">
        <v>-2.1000000000000001E-2</v>
      </c>
      <c r="AE9" s="44"/>
      <c r="AF9" s="28">
        <v>0.13200000000000001</v>
      </c>
      <c r="AG9" s="44"/>
      <c r="AH9" s="28">
        <v>0.156</v>
      </c>
      <c r="AI9" s="36"/>
      <c r="AJ9" s="28">
        <v>3.4000000000000002E-2</v>
      </c>
      <c r="AK9" s="44"/>
      <c r="AL9" s="36">
        <v>7.3999999999999996E-2</v>
      </c>
      <c r="AM9" s="44"/>
      <c r="AN9" s="28">
        <v>6.5000000000000002E-2</v>
      </c>
      <c r="AO9" s="44"/>
      <c r="AP9" s="28">
        <v>5.8999999999999997E-2</v>
      </c>
      <c r="AQ9" s="44"/>
      <c r="AR9" s="28">
        <v>0.10299999999999999</v>
      </c>
      <c r="AS9" s="44"/>
      <c r="AT9" s="146">
        <v>-0.16800000000000001</v>
      </c>
      <c r="AU9" s="142"/>
      <c r="AV9" s="146">
        <v>1.6E-2</v>
      </c>
      <c r="AW9" s="44"/>
      <c r="AX9" s="28">
        <v>6.9000000000000006E-2</v>
      </c>
      <c r="AY9" s="44"/>
      <c r="AZ9" s="146">
        <v>9.9000000000000005E-2</v>
      </c>
      <c r="BA9" s="44"/>
      <c r="BB9" s="146">
        <v>0.14499999999999999</v>
      </c>
      <c r="BC9" s="44"/>
      <c r="BD9" s="146">
        <v>-8.6999999999999994E-2</v>
      </c>
      <c r="BE9" s="142"/>
      <c r="BF9" s="146">
        <v>5.6000000000000001E-2</v>
      </c>
      <c r="BG9" s="44"/>
      <c r="BH9" s="28">
        <v>4.1000000000000002E-2</v>
      </c>
      <c r="BI9" s="44"/>
      <c r="BJ9" s="28">
        <v>7.0000000000000001E-3</v>
      </c>
      <c r="BK9" s="44"/>
      <c r="BL9" s="28">
        <v>8.5000000000000006E-2</v>
      </c>
      <c r="BM9" s="44"/>
      <c r="BN9" s="28">
        <v>-4.3999999999999997E-2</v>
      </c>
      <c r="BO9" s="44"/>
      <c r="BP9" s="28">
        <v>2.4E-2</v>
      </c>
      <c r="BQ9" s="44"/>
      <c r="BR9" s="28">
        <v>3.312180431263162E-2</v>
      </c>
      <c r="BS9" s="44"/>
      <c r="BT9" s="28">
        <v>-7.0000000000000007E-2</v>
      </c>
      <c r="BU9" s="44"/>
      <c r="BV9" s="28">
        <v>6.3E-2</v>
      </c>
      <c r="BW9" s="1"/>
      <c r="BX9" s="146">
        <v>6.2135210279044104E-2</v>
      </c>
      <c r="BY9" s="146"/>
      <c r="BZ9" s="146">
        <v>8.5000000000000006E-2</v>
      </c>
      <c r="CA9" s="146"/>
      <c r="CB9" s="146">
        <v>2.4E-2</v>
      </c>
      <c r="CC9" s="146"/>
      <c r="CD9" s="146">
        <v>-2.1999999999999999E-2</v>
      </c>
      <c r="CE9" s="155"/>
      <c r="CF9" s="146">
        <v>7.4999999999999997E-2</v>
      </c>
      <c r="CG9" s="146"/>
      <c r="CH9" s="146">
        <v>0.104</v>
      </c>
      <c r="CI9" s="146"/>
      <c r="CJ9" s="146">
        <v>4.3999999999999997E-2</v>
      </c>
      <c r="CK9" s="146"/>
      <c r="CL9" s="146">
        <v>7.0000000000000001E-3</v>
      </c>
      <c r="CM9" s="1"/>
      <c r="CN9" s="8"/>
      <c r="CO9" s="8"/>
    </row>
    <row r="10" spans="2:93" x14ac:dyDescent="0.25">
      <c r="B10" s="12" t="s">
        <v>44</v>
      </c>
      <c r="C10" s="10"/>
      <c r="D10" s="13">
        <v>3142</v>
      </c>
      <c r="E10" s="13"/>
      <c r="F10" s="13">
        <v>3766</v>
      </c>
      <c r="G10" s="13"/>
      <c r="H10" s="13">
        <v>3586</v>
      </c>
      <c r="I10" s="13"/>
      <c r="J10" s="13">
        <v>3521</v>
      </c>
      <c r="K10" s="13"/>
      <c r="L10" s="13">
        <v>3313</v>
      </c>
      <c r="M10" s="13"/>
      <c r="N10" s="13">
        <v>2730</v>
      </c>
      <c r="O10" s="13"/>
      <c r="P10" s="13">
        <v>3555</v>
      </c>
      <c r="Q10" s="13"/>
      <c r="R10" s="13">
        <v>3555</v>
      </c>
      <c r="S10" s="13"/>
      <c r="T10" s="13">
        <v>3424</v>
      </c>
      <c r="U10" s="27"/>
      <c r="V10" s="13">
        <v>3825</v>
      </c>
      <c r="W10" s="27"/>
      <c r="X10" s="13">
        <v>2903</v>
      </c>
      <c r="Y10" s="13"/>
      <c r="Z10" s="13">
        <v>3664</v>
      </c>
      <c r="AA10" s="27"/>
      <c r="AB10" s="13">
        <v>3664</v>
      </c>
      <c r="AC10" s="13"/>
      <c r="AD10" s="13">
        <v>4059</v>
      </c>
      <c r="AE10" s="13"/>
      <c r="AF10" s="13">
        <v>5207</v>
      </c>
      <c r="AG10" s="13"/>
      <c r="AH10" s="13">
        <v>5259</v>
      </c>
      <c r="AI10" s="13"/>
      <c r="AJ10" s="13">
        <v>4164</v>
      </c>
      <c r="AK10" s="27"/>
      <c r="AL10" s="13">
        <v>4164</v>
      </c>
      <c r="AM10" s="13"/>
      <c r="AN10" s="13">
        <v>4548</v>
      </c>
      <c r="AO10" s="13"/>
      <c r="AP10" s="13">
        <v>3589</v>
      </c>
      <c r="AQ10" s="13"/>
      <c r="AR10" s="13">
        <v>3433</v>
      </c>
      <c r="AS10" s="13"/>
      <c r="AT10" s="22">
        <v>4377</v>
      </c>
      <c r="AU10" s="22"/>
      <c r="AV10" s="22">
        <v>4377</v>
      </c>
      <c r="AW10" s="13"/>
      <c r="AX10" s="13">
        <v>3338</v>
      </c>
      <c r="AY10" s="13"/>
      <c r="AZ10" s="22">
        <v>3805</v>
      </c>
      <c r="BA10" s="13"/>
      <c r="BB10" s="22">
        <v>3859</v>
      </c>
      <c r="BC10" s="13"/>
      <c r="BD10" s="22">
        <v>4487</v>
      </c>
      <c r="BE10" s="22"/>
      <c r="BF10" s="22">
        <v>4487</v>
      </c>
      <c r="BG10" s="13"/>
      <c r="BH10" s="13">
        <v>4956</v>
      </c>
      <c r="BI10" s="13"/>
      <c r="BJ10" s="13">
        <v>4502</v>
      </c>
      <c r="BK10" s="13"/>
      <c r="BL10" s="13">
        <v>5843</v>
      </c>
      <c r="BM10" s="13"/>
      <c r="BN10" s="13">
        <v>4923</v>
      </c>
      <c r="BO10" s="13"/>
      <c r="BP10" s="13">
        <v>4923</v>
      </c>
      <c r="BQ10" s="13"/>
      <c r="BR10" s="13">
        <v>5027</v>
      </c>
      <c r="BS10" s="13"/>
      <c r="BT10" s="13">
        <v>6657</v>
      </c>
      <c r="BU10" s="13"/>
      <c r="BV10" s="13">
        <v>5555</v>
      </c>
      <c r="BW10" s="29"/>
      <c r="BX10" s="22">
        <v>3589.1323700000003</v>
      </c>
      <c r="BY10" s="22"/>
      <c r="BZ10" s="22">
        <v>3805</v>
      </c>
      <c r="CA10" s="22"/>
      <c r="CB10" s="22">
        <v>4502</v>
      </c>
      <c r="CC10" s="22"/>
      <c r="CD10" s="22">
        <v>6657</v>
      </c>
      <c r="CE10" s="21"/>
      <c r="CF10" s="22">
        <v>3433</v>
      </c>
      <c r="CG10" s="22"/>
      <c r="CH10" s="22">
        <v>3859</v>
      </c>
      <c r="CI10" s="22"/>
      <c r="CJ10" s="22">
        <v>5843</v>
      </c>
      <c r="CK10" s="22"/>
      <c r="CL10" s="22">
        <v>5555</v>
      </c>
      <c r="CM10" s="1"/>
      <c r="CN10" s="8"/>
      <c r="CO10" s="8"/>
    </row>
    <row r="11" spans="2:93" x14ac:dyDescent="0.25">
      <c r="B11" s="12" t="s">
        <v>45</v>
      </c>
      <c r="C11" s="10"/>
      <c r="D11" s="36">
        <v>0.115</v>
      </c>
      <c r="E11" s="13"/>
      <c r="F11" s="36">
        <v>0.14599999999999999</v>
      </c>
      <c r="G11" s="13"/>
      <c r="H11" s="36">
        <v>0.13500000000000001</v>
      </c>
      <c r="I11" s="27"/>
      <c r="J11" s="36"/>
      <c r="K11" s="27"/>
      <c r="L11" s="36"/>
      <c r="M11" s="27"/>
      <c r="N11" s="36"/>
      <c r="O11" s="27"/>
      <c r="P11" s="36"/>
      <c r="Q11" s="27"/>
      <c r="R11" s="36">
        <v>0.14000000000000001</v>
      </c>
      <c r="S11" s="27"/>
      <c r="T11" s="36"/>
      <c r="U11" s="27"/>
      <c r="V11" s="36"/>
      <c r="W11" s="27"/>
      <c r="X11" s="36"/>
      <c r="Y11" s="36"/>
      <c r="Z11" s="44"/>
      <c r="AA11" s="44"/>
      <c r="AB11" s="36">
        <v>0.14399999999999999</v>
      </c>
      <c r="AC11" s="27"/>
      <c r="AD11" s="36"/>
      <c r="AE11" s="27"/>
      <c r="AF11" s="36"/>
      <c r="AG11" s="27"/>
      <c r="AH11" s="36"/>
      <c r="AI11" s="36"/>
      <c r="AJ11" s="44"/>
      <c r="AK11" s="44"/>
      <c r="AL11" s="36">
        <v>0.158</v>
      </c>
      <c r="AM11" s="27"/>
      <c r="AN11" s="36"/>
      <c r="AO11" s="27"/>
      <c r="AP11" s="36"/>
      <c r="AQ11" s="27"/>
      <c r="AR11" s="36"/>
      <c r="AS11" s="27"/>
      <c r="AT11" s="124"/>
      <c r="AU11" s="27"/>
      <c r="AV11" s="36">
        <v>0.153</v>
      </c>
      <c r="AW11" s="27"/>
      <c r="AX11" s="36"/>
      <c r="AY11" s="27"/>
      <c r="AZ11" s="124"/>
      <c r="BA11" s="27"/>
      <c r="BB11" s="124"/>
      <c r="BC11" s="27"/>
      <c r="BD11" s="124"/>
      <c r="BE11" s="27"/>
      <c r="BF11" s="36">
        <v>0.14000000000000001</v>
      </c>
      <c r="BG11" s="27"/>
      <c r="BH11" s="36"/>
      <c r="BI11" s="27"/>
      <c r="BJ11" s="36"/>
      <c r="BK11" s="27"/>
      <c r="BL11" s="36"/>
      <c r="BM11" s="27"/>
      <c r="BN11" s="36"/>
      <c r="BO11" s="27"/>
      <c r="BP11" s="36">
        <v>0.17399999999999999</v>
      </c>
      <c r="BQ11" s="27"/>
      <c r="BR11" s="36"/>
      <c r="BS11" s="27"/>
      <c r="BT11" s="36"/>
      <c r="BU11" s="27"/>
      <c r="BV11" s="36"/>
      <c r="BW11" s="139"/>
      <c r="BX11" s="141"/>
      <c r="BY11" s="141"/>
      <c r="BZ11" s="141"/>
      <c r="CA11" s="141"/>
      <c r="CB11" s="141"/>
      <c r="CC11" s="141"/>
      <c r="CD11" s="141"/>
      <c r="CE11" s="154"/>
      <c r="CF11" s="141"/>
      <c r="CG11" s="141"/>
      <c r="CH11" s="141"/>
      <c r="CI11" s="141"/>
      <c r="CJ11" s="141"/>
      <c r="CK11" s="141"/>
      <c r="CL11" s="141"/>
    </row>
    <row r="12" spans="2:93" s="1" customFormat="1" ht="6" customHeight="1" x14ac:dyDescent="0.25">
      <c r="B12" s="3"/>
      <c r="D12" s="31"/>
      <c r="E12" s="31"/>
      <c r="F12" s="31"/>
      <c r="G12" s="31"/>
      <c r="H12" s="31"/>
      <c r="I12" s="31"/>
      <c r="J12" s="31"/>
      <c r="K12" s="31"/>
      <c r="L12" s="31"/>
    </row>
    <row r="13" spans="2:93" x14ac:dyDescent="0.25">
      <c r="B13" s="138" t="s">
        <v>40</v>
      </c>
      <c r="J13" s="8"/>
      <c r="L13" s="8"/>
      <c r="BF13" s="126"/>
    </row>
    <row r="14" spans="2:93" x14ac:dyDescent="0.25">
      <c r="B14" s="138" t="s">
        <v>41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</row>
    <row r="15" spans="2:93" x14ac:dyDescent="0.25">
      <c r="B15" s="26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65"/>
      <c r="BM15" s="122"/>
      <c r="BN15" s="165"/>
      <c r="BO15" s="122"/>
      <c r="BP15" s="165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</row>
    <row r="17" spans="2:12" ht="16.5" customHeight="1" x14ac:dyDescent="0.25">
      <c r="B17"/>
    </row>
    <row r="18" spans="2:12" x14ac:dyDescent="0.25">
      <c r="B18" s="54"/>
    </row>
    <row r="19" spans="2:12" x14ac:dyDescent="0.25">
      <c r="B19"/>
    </row>
    <row r="20" spans="2:12" x14ac:dyDescent="0.25">
      <c r="B20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x14ac:dyDescent="0.25">
      <c r="B21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2:12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2:12" x14ac:dyDescent="0.25">
      <c r="B23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2:12" x14ac:dyDescent="0.25">
      <c r="B24"/>
    </row>
    <row r="25" spans="2:12" x14ac:dyDescent="0.25">
      <c r="B25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2:12" x14ac:dyDescent="0.25">
      <c r="B26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2:12" x14ac:dyDescent="0.25">
      <c r="B27"/>
      <c r="C27" s="40"/>
      <c r="D27" s="39"/>
      <c r="E27" s="39"/>
      <c r="F27" s="39"/>
      <c r="G27" s="40"/>
      <c r="H27" s="39"/>
      <c r="I27" s="40"/>
      <c r="J27" s="39"/>
      <c r="K27" s="40"/>
      <c r="L27" s="39"/>
    </row>
    <row r="28" spans="2:12" x14ac:dyDescent="0.25">
      <c r="B2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2:12" x14ac:dyDescent="0.25">
      <c r="B29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2:12" x14ac:dyDescent="0.25">
      <c r="B30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2:12" x14ac:dyDescent="0.25">
      <c r="B31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2:12" x14ac:dyDescent="0.25">
      <c r="B32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2:12" x14ac:dyDescent="0.25">
      <c r="B33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2:12" x14ac:dyDescent="0.25">
      <c r="B34"/>
    </row>
    <row r="35" spans="2:12" x14ac:dyDescent="0.25">
      <c r="B35"/>
    </row>
    <row r="36" spans="2:12" x14ac:dyDescent="0.25">
      <c r="B36"/>
    </row>
    <row r="37" spans="2:12" x14ac:dyDescent="0.25">
      <c r="B37"/>
    </row>
    <row r="38" spans="2:12" x14ac:dyDescent="0.25">
      <c r="B38"/>
    </row>
    <row r="39" spans="2:12" x14ac:dyDescent="0.25">
      <c r="B39"/>
    </row>
    <row r="40" spans="2:12" x14ac:dyDescent="0.25">
      <c r="B40"/>
    </row>
    <row r="41" spans="2:12" x14ac:dyDescent="0.25">
      <c r="B41"/>
    </row>
    <row r="42" spans="2:12" x14ac:dyDescent="0.25">
      <c r="B42"/>
    </row>
    <row r="43" spans="2:12" x14ac:dyDescent="0.25">
      <c r="B43"/>
    </row>
    <row r="44" spans="2:12" x14ac:dyDescent="0.25">
      <c r="B44"/>
    </row>
    <row r="45" spans="2:12" x14ac:dyDescent="0.25">
      <c r="B45"/>
    </row>
    <row r="46" spans="2:12" x14ac:dyDescent="0.25">
      <c r="B46"/>
    </row>
    <row r="47" spans="2:12" x14ac:dyDescent="0.25">
      <c r="B47"/>
    </row>
    <row r="48" spans="2:1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ht="6" customHeight="1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7" spans="2:2" ht="6" customHeight="1" x14ac:dyDescent="0.25"/>
    <row r="105" spans="3:91" s="1" customFormat="1" ht="6" customHeight="1" x14ac:dyDescent="0.25"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</row>
    <row r="123" spans="3:91" s="1" customFormat="1" ht="6" customHeight="1" x14ac:dyDescent="0.25"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</row>
  </sheetData>
  <pageMargins left="0.70866141732283472" right="0.70866141732283472" top="0.74803149606299213" bottom="0.74803149606299213" header="0.31496062992125984" footer="0.31496062992125984"/>
  <pageSetup paperSize="9" scale="46" orientation="landscape" r:id="rId1"/>
  <headerFooter scaleWithDoc="0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DE8"/>
    <pageSetUpPr fitToPage="1"/>
  </sheetPr>
  <dimension ref="B1:CO40"/>
  <sheetViews>
    <sheetView showGridLines="0" zoomScaleNormal="100" zoomScaleSheetLayoutView="85" zoomScalePageLayoutView="40" workbookViewId="0">
      <pane xSplit="2" ySplit="2" topLeftCell="AM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42578125" defaultRowHeight="14.25" outlineLevelCol="1" x14ac:dyDescent="0.2"/>
  <cols>
    <col min="1" max="1" width="2.5703125" style="1" customWidth="1"/>
    <col min="2" max="2" width="56.42578125" style="1" customWidth="1"/>
    <col min="3" max="3" width="2.5703125" style="1" hidden="1" customWidth="1" outlineLevel="1"/>
    <col min="4" max="4" width="13" style="1" hidden="1" customWidth="1" outlineLevel="1"/>
    <col min="5" max="5" width="2.5703125" style="1" hidden="1" customWidth="1" outlineLevel="1" collapsed="1"/>
    <col min="6" max="6" width="13" style="1" hidden="1" customWidth="1" outlineLevel="1"/>
    <col min="7" max="7" width="2.5703125" style="1" hidden="1" customWidth="1" outlineLevel="1" collapsed="1"/>
    <col min="8" max="8" width="13" style="1" hidden="1" customWidth="1" outlineLevel="1"/>
    <col min="9" max="9" width="2.5703125" style="1" hidden="1" customWidth="1" outlineLevel="1"/>
    <col min="10" max="10" width="11" style="1" hidden="1" customWidth="1" outlineLevel="1"/>
    <col min="11" max="11" width="2.5703125" style="1" hidden="1" customWidth="1" outlineLevel="1"/>
    <col min="12" max="12" width="11.7109375" style="1" hidden="1" customWidth="1" outlineLevel="1"/>
    <col min="13" max="13" width="2.5703125" style="1" hidden="1" customWidth="1" outlineLevel="1"/>
    <col min="14" max="14" width="12.7109375" style="1" hidden="1" customWidth="1" outlineLevel="1"/>
    <col min="15" max="15" width="2.5703125" style="1" hidden="1" customWidth="1" outlineLevel="1"/>
    <col min="16" max="16" width="11.28515625" style="1" hidden="1" customWidth="1" outlineLevel="1"/>
    <col min="17" max="17" width="2.5703125" style="1" hidden="1" customWidth="1" outlineLevel="1"/>
    <col min="18" max="18" width="13" style="1" hidden="1" customWidth="1" outlineLevel="1" collapsed="1"/>
    <col min="19" max="19" width="2.5703125" style="1" hidden="1" customWidth="1" outlineLevel="1" collapsed="1"/>
    <col min="20" max="20" width="13" style="1" hidden="1" customWidth="1" outlineLevel="1"/>
    <col min="21" max="21" width="2.5703125" style="1" hidden="1" customWidth="1" outlineLevel="1"/>
    <col min="22" max="22" width="13" style="1" hidden="1" customWidth="1" outlineLevel="1"/>
    <col min="23" max="23" width="2.5703125" style="1" hidden="1" customWidth="1" outlineLevel="1"/>
    <col min="24" max="24" width="13" style="1" hidden="1" customWidth="1" outlineLevel="1"/>
    <col min="25" max="25" width="2.5703125" style="1" hidden="1" customWidth="1" outlineLevel="1"/>
    <col min="26" max="26" width="13" style="1" hidden="1" customWidth="1" outlineLevel="1"/>
    <col min="27" max="27" width="2.5703125" style="1" customWidth="1" collapsed="1"/>
    <col min="28" max="28" width="13" style="1" customWidth="1"/>
    <col min="29" max="29" width="2.5703125" style="1" customWidth="1"/>
    <col min="30" max="30" width="13" style="1" hidden="1" customWidth="1" outlineLevel="1"/>
    <col min="31" max="31" width="2.5703125" style="1" hidden="1" customWidth="1" outlineLevel="1"/>
    <col min="32" max="32" width="13" style="1" hidden="1" customWidth="1" outlineLevel="1"/>
    <col min="33" max="33" width="2.5703125" style="1" hidden="1" customWidth="1" outlineLevel="1"/>
    <col min="34" max="34" width="13" style="1" hidden="1" customWidth="1" outlineLevel="1"/>
    <col min="35" max="35" width="2.5703125" style="1" hidden="1" customWidth="1" outlineLevel="1"/>
    <col min="36" max="36" width="13" style="1" hidden="1" customWidth="1" outlineLevel="1"/>
    <col min="37" max="37" width="2.5703125" style="1" hidden="1" customWidth="1" outlineLevel="1"/>
    <col min="38" max="38" width="13" style="1" customWidth="1" collapsed="1"/>
    <col min="39" max="39" width="2.5703125" style="1" customWidth="1"/>
    <col min="40" max="40" width="13" style="1" hidden="1" customWidth="1" outlineLevel="1"/>
    <col min="41" max="41" width="2.5703125" style="1" hidden="1" customWidth="1" outlineLevel="1"/>
    <col min="42" max="42" width="13" style="1" hidden="1" customWidth="1" outlineLevel="1"/>
    <col min="43" max="43" width="2.5703125" style="1" hidden="1" customWidth="1" outlineLevel="1"/>
    <col min="44" max="44" width="13" style="1" hidden="1" customWidth="1" outlineLevel="1"/>
    <col min="45" max="45" width="2.5703125" style="1" hidden="1" customWidth="1" outlineLevel="1"/>
    <col min="46" max="46" width="13" style="1" hidden="1" customWidth="1" outlineLevel="1"/>
    <col min="47" max="47" width="2.5703125" style="1" hidden="1" customWidth="1" outlineLevel="1"/>
    <col min="48" max="48" width="13" style="1" customWidth="1" collapsed="1"/>
    <col min="49" max="49" width="2.5703125" style="1" customWidth="1"/>
    <col min="50" max="50" width="13" style="1" hidden="1" customWidth="1" outlineLevel="1"/>
    <col min="51" max="51" width="2.5703125" style="1" hidden="1" customWidth="1" outlineLevel="1"/>
    <col min="52" max="52" width="13" style="1" hidden="1" customWidth="1" outlineLevel="1"/>
    <col min="53" max="53" width="2.5703125" style="1" hidden="1" customWidth="1" outlineLevel="1"/>
    <col min="54" max="54" width="13" style="1" hidden="1" customWidth="1" outlineLevel="1"/>
    <col min="55" max="55" width="2.5703125" style="1" hidden="1" customWidth="1" outlineLevel="1"/>
    <col min="56" max="56" width="13" style="1" hidden="1" customWidth="1" outlineLevel="1"/>
    <col min="57" max="57" width="2.5703125" style="1" hidden="1" customWidth="1" outlineLevel="1"/>
    <col min="58" max="58" width="13" style="1" customWidth="1" collapsed="1"/>
    <col min="59" max="59" width="2.5703125" style="1" customWidth="1"/>
    <col min="60" max="60" width="13" style="1" customWidth="1" outlineLevel="1"/>
    <col min="61" max="61" width="2.5703125" style="1" customWidth="1" outlineLevel="1"/>
    <col min="62" max="62" width="13" style="1" customWidth="1" outlineLevel="1"/>
    <col min="63" max="63" width="2.5703125" style="1" customWidth="1" outlineLevel="1"/>
    <col min="64" max="64" width="13" style="1" customWidth="1" outlineLevel="1"/>
    <col min="65" max="65" width="2.5703125" style="1" customWidth="1" outlineLevel="1"/>
    <col min="66" max="66" width="13" style="1" customWidth="1" outlineLevel="1"/>
    <col min="67" max="67" width="2.5703125" style="1" customWidth="1" outlineLevel="1"/>
    <col min="68" max="68" width="13" style="1" customWidth="1"/>
    <col min="69" max="69" width="2.5703125" style="1" customWidth="1"/>
    <col min="70" max="70" width="13" style="1" customWidth="1" outlineLevel="1"/>
    <col min="71" max="71" width="2.5703125" style="1" customWidth="1" outlineLevel="1"/>
    <col min="72" max="72" width="13" style="1" customWidth="1" outlineLevel="1"/>
    <col min="73" max="73" width="2.5703125" style="1" customWidth="1" outlineLevel="1"/>
    <col min="74" max="74" width="13" style="1" customWidth="1" outlineLevel="1"/>
    <col min="75" max="75" width="7.42578125" style="1" customWidth="1"/>
    <col min="76" max="76" width="13" style="1" hidden="1" customWidth="1" outlineLevel="1"/>
    <col min="77" max="77" width="2.5703125" style="1" hidden="1" customWidth="1" outlineLevel="1"/>
    <col min="78" max="78" width="13" style="1" hidden="1" customWidth="1" outlineLevel="1"/>
    <col min="79" max="79" width="2.5703125" style="1" hidden="1" customWidth="1" outlineLevel="1"/>
    <col min="80" max="80" width="13" style="1" hidden="1" customWidth="1" outlineLevel="1"/>
    <col min="81" max="81" width="2.5703125" style="1" hidden="1" customWidth="1" outlineLevel="1"/>
    <col min="82" max="82" width="13" style="1" hidden="1" customWidth="1" outlineLevel="1" collapsed="1"/>
    <col min="83" max="83" width="2.5703125" style="1" hidden="1" customWidth="1" outlineLevel="1"/>
    <col min="84" max="84" width="13" style="1" hidden="1" customWidth="1" outlineLevel="1"/>
    <col min="85" max="85" width="2.5703125" style="1" hidden="1" customWidth="1" outlineLevel="1"/>
    <col min="86" max="86" width="13" style="1" hidden="1" customWidth="1" outlineLevel="1"/>
    <col min="87" max="87" width="2.5703125" style="1" hidden="1" customWidth="1" outlineLevel="1"/>
    <col min="88" max="88" width="13" style="1" customWidth="1" collapsed="1"/>
    <col min="89" max="89" width="2.5703125" style="1" customWidth="1"/>
    <col min="90" max="90" width="13" style="1" customWidth="1"/>
    <col min="91" max="16384" width="9.42578125" style="1"/>
  </cols>
  <sheetData>
    <row r="1" spans="2:93" ht="67.5" customHeight="1" x14ac:dyDescent="0.2"/>
    <row r="2" spans="2:93" customFormat="1" ht="18" x14ac:dyDescent="0.25">
      <c r="B2" s="59" t="s">
        <v>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</row>
    <row r="3" spans="2:93" ht="6" customHeight="1" x14ac:dyDescent="0.2"/>
    <row r="4" spans="2:93" ht="15" x14ac:dyDescent="0.25"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166"/>
      <c r="BM4" s="45"/>
      <c r="BN4" s="166"/>
      <c r="BO4" s="45"/>
      <c r="BP4" s="166"/>
      <c r="BQ4" s="45"/>
      <c r="BR4" s="45"/>
      <c r="BS4" s="45"/>
      <c r="BT4" s="45"/>
      <c r="BU4" s="45"/>
      <c r="BV4" s="45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</row>
    <row r="5" spans="2:93" ht="33" customHeight="1" thickBot="1" x14ac:dyDescent="0.3">
      <c r="B5" s="5" t="s">
        <v>14</v>
      </c>
      <c r="C5" s="7"/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62" t="s">
        <v>21</v>
      </c>
      <c r="Q5" s="25"/>
      <c r="R5" s="58" t="s">
        <v>22</v>
      </c>
      <c r="S5" s="25"/>
      <c r="T5" s="62" t="s">
        <v>23</v>
      </c>
      <c r="U5" s="7"/>
      <c r="V5" s="62" t="s">
        <v>24</v>
      </c>
      <c r="W5" s="7"/>
      <c r="X5" s="62" t="s">
        <v>25</v>
      </c>
      <c r="Y5" s="25"/>
      <c r="Z5" s="62" t="s">
        <v>26</v>
      </c>
      <c r="AA5" s="25"/>
      <c r="AB5" s="58" t="s">
        <v>27</v>
      </c>
      <c r="AC5" s="25"/>
      <c r="AD5" s="62" t="s">
        <v>28</v>
      </c>
      <c r="AE5" s="25"/>
      <c r="AF5" s="62" t="s">
        <v>29</v>
      </c>
      <c r="AG5" s="25"/>
      <c r="AH5" s="62" t="s">
        <v>30</v>
      </c>
      <c r="AI5" s="25"/>
      <c r="AJ5" s="62" t="s">
        <v>31</v>
      </c>
      <c r="AK5" s="25"/>
      <c r="AL5" s="58" t="s">
        <v>32</v>
      </c>
      <c r="AM5" s="25"/>
      <c r="AN5" s="62" t="s">
        <v>152</v>
      </c>
      <c r="AO5" s="25"/>
      <c r="AP5" s="62" t="s">
        <v>154</v>
      </c>
      <c r="AQ5" s="25"/>
      <c r="AR5" s="62" t="s">
        <v>156</v>
      </c>
      <c r="AS5" s="25"/>
      <c r="AT5" s="62" t="s">
        <v>158</v>
      </c>
      <c r="AU5" s="25"/>
      <c r="AV5" s="58" t="s">
        <v>159</v>
      </c>
      <c r="AW5" s="25"/>
      <c r="AX5" s="62" t="s">
        <v>160</v>
      </c>
      <c r="AY5" s="25"/>
      <c r="AZ5" s="62" t="s">
        <v>163</v>
      </c>
      <c r="BA5" s="25"/>
      <c r="BB5" s="62" t="s">
        <v>165</v>
      </c>
      <c r="BC5" s="25"/>
      <c r="BD5" s="62" t="s">
        <v>169</v>
      </c>
      <c r="BE5" s="25"/>
      <c r="BF5" s="58" t="s">
        <v>168</v>
      </c>
      <c r="BG5" s="25"/>
      <c r="BH5" s="62" t="s">
        <v>173</v>
      </c>
      <c r="BI5" s="25"/>
      <c r="BJ5" s="62" t="s">
        <v>179</v>
      </c>
      <c r="BK5" s="25"/>
      <c r="BL5" s="62" t="s">
        <v>181</v>
      </c>
      <c r="BM5" s="25"/>
      <c r="BN5" s="62" t="s">
        <v>184</v>
      </c>
      <c r="BO5" s="25"/>
      <c r="BP5" s="58" t="s">
        <v>183</v>
      </c>
      <c r="BQ5" s="25"/>
      <c r="BR5" s="62" t="s">
        <v>186</v>
      </c>
      <c r="BS5" s="25"/>
      <c r="BT5" s="62" t="s">
        <v>190</v>
      </c>
      <c r="BU5" s="25"/>
      <c r="BV5" s="62" t="s">
        <v>194</v>
      </c>
      <c r="BW5" s="140"/>
      <c r="BX5" s="150" t="s">
        <v>170</v>
      </c>
      <c r="BY5" s="151"/>
      <c r="BZ5" s="152" t="s">
        <v>171</v>
      </c>
      <c r="CA5" s="151"/>
      <c r="CB5" s="152" t="s">
        <v>176</v>
      </c>
      <c r="CC5" s="151"/>
      <c r="CD5" s="152" t="s">
        <v>188</v>
      </c>
      <c r="CE5" s="151"/>
      <c r="CF5" s="150" t="s">
        <v>167</v>
      </c>
      <c r="CG5" s="151"/>
      <c r="CH5" s="152" t="s">
        <v>162</v>
      </c>
      <c r="CI5" s="151"/>
      <c r="CJ5" s="152" t="s">
        <v>177</v>
      </c>
      <c r="CK5" s="151"/>
      <c r="CL5" s="152" t="s">
        <v>189</v>
      </c>
    </row>
    <row r="6" spans="2:93" ht="6" customHeight="1" x14ac:dyDescent="0.25">
      <c r="B6" s="3"/>
      <c r="C6" s="7"/>
      <c r="D6" s="7"/>
      <c r="E6" s="7"/>
      <c r="F6" s="7"/>
      <c r="G6" s="7"/>
      <c r="H6" s="7"/>
      <c r="I6" s="7"/>
      <c r="J6" s="7"/>
      <c r="K6" s="7"/>
      <c r="L6" s="7"/>
      <c r="M6" s="50"/>
      <c r="N6" s="5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</row>
    <row r="7" spans="2:93" x14ac:dyDescent="0.2">
      <c r="B7" s="9" t="s">
        <v>48</v>
      </c>
      <c r="C7" s="13"/>
      <c r="D7" s="103">
        <v>353920</v>
      </c>
      <c r="E7" s="103"/>
      <c r="F7" s="103">
        <v>375217</v>
      </c>
      <c r="G7" s="103"/>
      <c r="H7" s="103">
        <v>376072</v>
      </c>
      <c r="I7" s="103"/>
      <c r="J7" s="103">
        <v>94740</v>
      </c>
      <c r="K7" s="103"/>
      <c r="L7" s="103">
        <v>102511</v>
      </c>
      <c r="M7" s="103"/>
      <c r="N7" s="103">
        <v>81373</v>
      </c>
      <c r="O7" s="103"/>
      <c r="P7" s="103">
        <v>100633</v>
      </c>
      <c r="Q7" s="103"/>
      <c r="R7" s="103">
        <v>379257</v>
      </c>
      <c r="S7" s="103"/>
      <c r="T7" s="103">
        <v>104321</v>
      </c>
      <c r="U7" s="103"/>
      <c r="V7" s="103">
        <v>111000</v>
      </c>
      <c r="W7" s="103"/>
      <c r="X7" s="103">
        <v>95920</v>
      </c>
      <c r="Y7" s="103"/>
      <c r="Z7" s="103">
        <v>111052</v>
      </c>
      <c r="AA7" s="103"/>
      <c r="AB7" s="103">
        <v>422293</v>
      </c>
      <c r="AC7" s="103"/>
      <c r="AD7" s="103">
        <v>129395</v>
      </c>
      <c r="AE7" s="103"/>
      <c r="AF7" s="103">
        <v>140435</v>
      </c>
      <c r="AG7" s="103"/>
      <c r="AH7" s="103">
        <v>139193</v>
      </c>
      <c r="AI7" s="103"/>
      <c r="AJ7" s="103">
        <v>133200</v>
      </c>
      <c r="AK7" s="103"/>
      <c r="AL7" s="103">
        <v>542223</v>
      </c>
      <c r="AM7" s="103"/>
      <c r="AN7" s="103">
        <v>150432</v>
      </c>
      <c r="AO7" s="103"/>
      <c r="AP7" s="103">
        <v>126599</v>
      </c>
      <c r="AQ7" s="103"/>
      <c r="AR7" s="103">
        <v>120824</v>
      </c>
      <c r="AS7" s="103"/>
      <c r="AT7" s="103">
        <v>142794</v>
      </c>
      <c r="AU7" s="103"/>
      <c r="AV7" s="103">
        <v>540649</v>
      </c>
      <c r="AW7" s="103"/>
      <c r="AX7" s="103">
        <v>150064</v>
      </c>
      <c r="AY7" s="103"/>
      <c r="AZ7" s="103">
        <v>136191</v>
      </c>
      <c r="BA7" s="103"/>
      <c r="BB7" s="103">
        <v>128937</v>
      </c>
      <c r="BC7" s="103"/>
      <c r="BD7" s="103">
        <v>139039</v>
      </c>
      <c r="BE7" s="103"/>
      <c r="BF7" s="103">
        <v>554231</v>
      </c>
      <c r="BG7" s="103"/>
      <c r="BH7" s="103">
        <v>144680</v>
      </c>
      <c r="BI7" s="103"/>
      <c r="BJ7" s="103">
        <v>142879</v>
      </c>
      <c r="BK7" s="103"/>
      <c r="BL7" s="103">
        <v>137266</v>
      </c>
      <c r="BM7" s="103"/>
      <c r="BN7" s="103">
        <v>137290</v>
      </c>
      <c r="BO7" s="103"/>
      <c r="BP7" s="103">
        <v>562115</v>
      </c>
      <c r="BQ7" s="103"/>
      <c r="BR7" s="103">
        <v>148653</v>
      </c>
      <c r="BS7" s="103"/>
      <c r="BT7" s="103">
        <v>155250</v>
      </c>
      <c r="BU7" s="103"/>
      <c r="BV7" s="103">
        <v>139882</v>
      </c>
      <c r="BW7" s="104"/>
      <c r="BX7" s="103">
        <v>277031.03203393263</v>
      </c>
      <c r="BY7" s="103"/>
      <c r="BZ7" s="103">
        <v>286255</v>
      </c>
      <c r="CA7" s="103"/>
      <c r="CB7" s="103">
        <v>287559</v>
      </c>
      <c r="CC7" s="103"/>
      <c r="CD7" s="103">
        <v>303902</v>
      </c>
      <c r="CE7" s="104"/>
      <c r="CF7" s="103">
        <v>397854</v>
      </c>
      <c r="CG7" s="103"/>
      <c r="CH7" s="103">
        <v>415192</v>
      </c>
      <c r="CI7" s="103"/>
      <c r="CJ7" s="103">
        <v>424825</v>
      </c>
      <c r="CK7" s="103"/>
      <c r="CL7" s="103">
        <v>443785</v>
      </c>
      <c r="CM7" s="16"/>
      <c r="CN7" s="16"/>
      <c r="CO7" s="148"/>
    </row>
    <row r="8" spans="2:93" x14ac:dyDescent="0.2">
      <c r="B8" s="9" t="s">
        <v>49</v>
      </c>
      <c r="C8" s="13"/>
      <c r="D8" s="103">
        <v>1768</v>
      </c>
      <c r="E8" s="104"/>
      <c r="F8" s="103">
        <v>5461</v>
      </c>
      <c r="G8" s="103"/>
      <c r="H8" s="103">
        <v>-4862</v>
      </c>
      <c r="I8" s="103"/>
      <c r="J8" s="103">
        <v>2152</v>
      </c>
      <c r="K8" s="103"/>
      <c r="L8" s="103">
        <v>-3162</v>
      </c>
      <c r="M8" s="103"/>
      <c r="N8" s="103">
        <v>3295</v>
      </c>
      <c r="O8" s="103"/>
      <c r="P8" s="103">
        <v>-4799</v>
      </c>
      <c r="Q8" s="103"/>
      <c r="R8" s="103">
        <v>-2514</v>
      </c>
      <c r="S8" s="103"/>
      <c r="T8" s="103">
        <v>-2144</v>
      </c>
      <c r="U8" s="104"/>
      <c r="V8" s="103">
        <v>-1621</v>
      </c>
      <c r="W8" s="104"/>
      <c r="X8" s="103">
        <v>6350</v>
      </c>
      <c r="Y8" s="103"/>
      <c r="Z8" s="103">
        <v>7443</v>
      </c>
      <c r="AA8" s="103"/>
      <c r="AB8" s="103">
        <v>10028</v>
      </c>
      <c r="AC8" s="103"/>
      <c r="AD8" s="103">
        <v>14144</v>
      </c>
      <c r="AE8" s="103"/>
      <c r="AF8" s="103">
        <v>14467</v>
      </c>
      <c r="AG8" s="103"/>
      <c r="AH8" s="103">
        <v>-1959</v>
      </c>
      <c r="AI8" s="103"/>
      <c r="AJ8" s="103">
        <v>-4459</v>
      </c>
      <c r="AK8" s="103"/>
      <c r="AL8" s="103">
        <v>22193</v>
      </c>
      <c r="AM8" s="103"/>
      <c r="AN8" s="103">
        <v>916</v>
      </c>
      <c r="AO8" s="103"/>
      <c r="AP8" s="103">
        <v>9105</v>
      </c>
      <c r="AQ8" s="103"/>
      <c r="AR8" s="103">
        <v>147</v>
      </c>
      <c r="AS8" s="103"/>
      <c r="AT8" s="103">
        <v>-13972</v>
      </c>
      <c r="AU8" s="103"/>
      <c r="AV8" s="103">
        <v>-3804</v>
      </c>
      <c r="AW8" s="103"/>
      <c r="AX8" s="103">
        <v>-6520</v>
      </c>
      <c r="AY8" s="103"/>
      <c r="AZ8" s="103">
        <v>12682</v>
      </c>
      <c r="BA8" s="103"/>
      <c r="BB8" s="103">
        <v>-4310</v>
      </c>
      <c r="BC8" s="103"/>
      <c r="BD8" s="103">
        <v>-7169</v>
      </c>
      <c r="BE8" s="103"/>
      <c r="BF8" s="103">
        <v>-5317</v>
      </c>
      <c r="BG8" s="103"/>
      <c r="BH8" s="103">
        <v>11436</v>
      </c>
      <c r="BI8" s="103"/>
      <c r="BJ8" s="103">
        <v>3433</v>
      </c>
      <c r="BK8" s="103"/>
      <c r="BL8" s="103">
        <v>624</v>
      </c>
      <c r="BM8" s="103"/>
      <c r="BN8" s="103">
        <v>545</v>
      </c>
      <c r="BO8" s="103"/>
      <c r="BP8" s="103">
        <v>16038</v>
      </c>
      <c r="BQ8" s="103"/>
      <c r="BR8" s="103">
        <v>4143</v>
      </c>
      <c r="BS8" s="103"/>
      <c r="BT8" s="103">
        <v>-11145</v>
      </c>
      <c r="BU8" s="103"/>
      <c r="BV8" s="103">
        <v>-6259</v>
      </c>
      <c r="BW8" s="104"/>
      <c r="BX8" s="103">
        <v>10021.437698541822</v>
      </c>
      <c r="BY8" s="103"/>
      <c r="BZ8" s="103">
        <v>6162</v>
      </c>
      <c r="CA8" s="103"/>
      <c r="CB8" s="103">
        <v>14869</v>
      </c>
      <c r="CC8" s="103"/>
      <c r="CD8" s="103">
        <v>-7002</v>
      </c>
      <c r="CE8" s="104"/>
      <c r="CF8" s="103">
        <v>10168</v>
      </c>
      <c r="CG8" s="103"/>
      <c r="CH8" s="103">
        <v>1852</v>
      </c>
      <c r="CI8" s="103"/>
      <c r="CJ8" s="103">
        <v>15493</v>
      </c>
      <c r="CK8" s="103"/>
      <c r="CL8" s="103">
        <v>-13261</v>
      </c>
      <c r="CM8" s="16"/>
      <c r="CN8" s="16"/>
      <c r="CO8" s="148"/>
    </row>
    <row r="9" spans="2:93" ht="15" x14ac:dyDescent="0.2">
      <c r="B9" s="9" t="s">
        <v>50</v>
      </c>
      <c r="C9" s="13"/>
      <c r="D9" s="103">
        <v>11594</v>
      </c>
      <c r="E9" s="105"/>
      <c r="F9" s="103">
        <v>13436</v>
      </c>
      <c r="G9" s="103"/>
      <c r="H9" s="103">
        <v>17147</v>
      </c>
      <c r="I9" s="103"/>
      <c r="J9" s="103">
        <v>2425</v>
      </c>
      <c r="K9" s="103"/>
      <c r="L9" s="103">
        <v>2648</v>
      </c>
      <c r="M9" s="103"/>
      <c r="N9" s="103">
        <v>2732</v>
      </c>
      <c r="O9" s="103"/>
      <c r="P9" s="103">
        <v>2866</v>
      </c>
      <c r="Q9" s="103"/>
      <c r="R9" s="103">
        <v>10671</v>
      </c>
      <c r="S9" s="103"/>
      <c r="T9" s="103">
        <v>3983</v>
      </c>
      <c r="U9" s="105"/>
      <c r="V9" s="103">
        <v>2505</v>
      </c>
      <c r="W9" s="105"/>
      <c r="X9" s="103">
        <v>2143</v>
      </c>
      <c r="Y9" s="103"/>
      <c r="Z9" s="103">
        <v>2729</v>
      </c>
      <c r="AA9" s="103"/>
      <c r="AB9" s="103">
        <v>11360</v>
      </c>
      <c r="AC9" s="103"/>
      <c r="AD9" s="103">
        <v>4070</v>
      </c>
      <c r="AE9" s="103"/>
      <c r="AF9" s="103">
        <v>5736</v>
      </c>
      <c r="AG9" s="103"/>
      <c r="AH9" s="103">
        <v>5955</v>
      </c>
      <c r="AI9" s="103"/>
      <c r="AJ9" s="103">
        <v>8416</v>
      </c>
      <c r="AK9" s="103"/>
      <c r="AL9" s="103">
        <v>24177</v>
      </c>
      <c r="AM9" s="103"/>
      <c r="AN9" s="103">
        <v>5574</v>
      </c>
      <c r="AO9" s="103"/>
      <c r="AP9" s="103">
        <v>1906</v>
      </c>
      <c r="AQ9" s="103"/>
      <c r="AR9" s="103">
        <v>3104</v>
      </c>
      <c r="AS9" s="103"/>
      <c r="AT9" s="103">
        <v>3273</v>
      </c>
      <c r="AU9" s="103"/>
      <c r="AV9" s="103">
        <v>13857</v>
      </c>
      <c r="AW9" s="103"/>
      <c r="AX9" s="103">
        <v>3558</v>
      </c>
      <c r="AY9" s="103"/>
      <c r="AZ9" s="103">
        <v>3731</v>
      </c>
      <c r="BA9" s="103"/>
      <c r="BB9" s="103">
        <v>3716</v>
      </c>
      <c r="BC9" s="103"/>
      <c r="BD9" s="103">
        <v>6296</v>
      </c>
      <c r="BE9" s="103"/>
      <c r="BF9" s="103">
        <v>17301</v>
      </c>
      <c r="BG9" s="103"/>
      <c r="BH9" s="103">
        <v>5263</v>
      </c>
      <c r="BI9" s="103"/>
      <c r="BJ9" s="103">
        <v>5006</v>
      </c>
      <c r="BK9" s="103"/>
      <c r="BL9" s="103">
        <v>3806</v>
      </c>
      <c r="BM9" s="103"/>
      <c r="BN9" s="103">
        <v>9267</v>
      </c>
      <c r="BO9" s="103"/>
      <c r="BP9" s="103">
        <v>23342</v>
      </c>
      <c r="BQ9" s="103"/>
      <c r="BR9" s="103">
        <v>7339</v>
      </c>
      <c r="BS9" s="103"/>
      <c r="BT9" s="103">
        <v>6038</v>
      </c>
      <c r="BU9" s="103"/>
      <c r="BV9" s="103">
        <v>6349</v>
      </c>
      <c r="BW9" s="104"/>
      <c r="BX9" s="103">
        <v>7479.5136621785359</v>
      </c>
      <c r="BY9" s="103"/>
      <c r="BZ9" s="103">
        <v>7289</v>
      </c>
      <c r="CA9" s="103"/>
      <c r="CB9" s="103">
        <v>10269</v>
      </c>
      <c r="CC9" s="103"/>
      <c r="CD9" s="103">
        <v>13378</v>
      </c>
      <c r="CE9" s="104"/>
      <c r="CF9" s="103">
        <v>10584</v>
      </c>
      <c r="CG9" s="103"/>
      <c r="CH9" s="103">
        <v>11006</v>
      </c>
      <c r="CI9" s="103"/>
      <c r="CJ9" s="103">
        <v>14076</v>
      </c>
      <c r="CK9" s="103"/>
      <c r="CL9" s="103">
        <v>19726</v>
      </c>
      <c r="CM9" s="16"/>
      <c r="CN9" s="16"/>
      <c r="CO9" s="148"/>
    </row>
    <row r="10" spans="2:93" x14ac:dyDescent="0.2">
      <c r="B10" s="9" t="s">
        <v>51</v>
      </c>
      <c r="C10" s="13"/>
      <c r="D10" s="103">
        <v>-137870</v>
      </c>
      <c r="E10" s="104"/>
      <c r="F10" s="103">
        <v>-155429</v>
      </c>
      <c r="G10" s="103"/>
      <c r="H10" s="103">
        <v>-142391</v>
      </c>
      <c r="I10" s="103"/>
      <c r="J10" s="103">
        <v>-35491</v>
      </c>
      <c r="K10" s="103"/>
      <c r="L10" s="103">
        <v>-35253</v>
      </c>
      <c r="M10" s="103"/>
      <c r="N10" s="103">
        <v>-29903</v>
      </c>
      <c r="O10" s="103"/>
      <c r="P10" s="103">
        <v>-31860</v>
      </c>
      <c r="Q10" s="103"/>
      <c r="R10" s="103">
        <v>-132507</v>
      </c>
      <c r="S10" s="103"/>
      <c r="T10" s="103">
        <v>-36226</v>
      </c>
      <c r="U10" s="104"/>
      <c r="V10" s="103">
        <v>-37538</v>
      </c>
      <c r="W10" s="104"/>
      <c r="X10" s="103">
        <v>-42153</v>
      </c>
      <c r="Y10" s="103"/>
      <c r="Z10" s="103">
        <v>-54754</v>
      </c>
      <c r="AA10" s="103"/>
      <c r="AB10" s="103">
        <v>-170671</v>
      </c>
      <c r="AC10" s="103"/>
      <c r="AD10" s="103">
        <v>-73537</v>
      </c>
      <c r="AE10" s="103"/>
      <c r="AF10" s="103">
        <v>-74027</v>
      </c>
      <c r="AG10" s="103"/>
      <c r="AH10" s="103">
        <v>-75308</v>
      </c>
      <c r="AI10" s="103"/>
      <c r="AJ10" s="103">
        <v>-66005</v>
      </c>
      <c r="AK10" s="103"/>
      <c r="AL10" s="103">
        <v>-288877</v>
      </c>
      <c r="AM10" s="103"/>
      <c r="AN10" s="103">
        <v>-76159</v>
      </c>
      <c r="AO10" s="103"/>
      <c r="AP10" s="103">
        <v>-62374</v>
      </c>
      <c r="AQ10" s="103"/>
      <c r="AR10" s="103">
        <v>-48545</v>
      </c>
      <c r="AS10" s="103"/>
      <c r="AT10" s="103">
        <v>-38067</v>
      </c>
      <c r="AU10" s="103"/>
      <c r="AV10" s="103">
        <v>-225145</v>
      </c>
      <c r="AW10" s="103"/>
      <c r="AX10" s="103">
        <v>-53237</v>
      </c>
      <c r="AY10" s="103"/>
      <c r="AZ10" s="103">
        <v>-57999</v>
      </c>
      <c r="BA10" s="103"/>
      <c r="BB10" s="103">
        <v>-40548</v>
      </c>
      <c r="BC10" s="103"/>
      <c r="BD10" s="103">
        <v>-43879</v>
      </c>
      <c r="BE10" s="103"/>
      <c r="BF10" s="103">
        <v>-195663</v>
      </c>
      <c r="BG10" s="103"/>
      <c r="BH10" s="103">
        <v>-64236</v>
      </c>
      <c r="BI10" s="103"/>
      <c r="BJ10" s="103">
        <v>-47293</v>
      </c>
      <c r="BK10" s="103"/>
      <c r="BL10" s="103">
        <v>-43769</v>
      </c>
      <c r="BM10" s="103"/>
      <c r="BN10" s="103">
        <v>-42988</v>
      </c>
      <c r="BO10" s="103"/>
      <c r="BP10" s="103">
        <v>-198286</v>
      </c>
      <c r="BQ10" s="103"/>
      <c r="BR10" s="103">
        <v>-53148</v>
      </c>
      <c r="BS10" s="103"/>
      <c r="BT10" s="103">
        <v>-39987</v>
      </c>
      <c r="BU10" s="103"/>
      <c r="BV10" s="103">
        <v>-41100</v>
      </c>
      <c r="BW10" s="104"/>
      <c r="BX10" s="103">
        <v>-138532.70886903821</v>
      </c>
      <c r="BY10" s="103"/>
      <c r="BZ10" s="103">
        <v>-111236</v>
      </c>
      <c r="CA10" s="103"/>
      <c r="CB10" s="103">
        <v>-111528</v>
      </c>
      <c r="CC10" s="103"/>
      <c r="CD10" s="103">
        <v>-93135</v>
      </c>
      <c r="CE10" s="104"/>
      <c r="CF10" s="103">
        <v>-187077</v>
      </c>
      <c r="CG10" s="103"/>
      <c r="CH10" s="103">
        <v>-151783</v>
      </c>
      <c r="CI10" s="103"/>
      <c r="CJ10" s="103">
        <v>-155297</v>
      </c>
      <c r="CK10" s="103"/>
      <c r="CL10" s="103">
        <v>-134235</v>
      </c>
      <c r="CM10" s="16"/>
      <c r="CN10" s="16"/>
      <c r="CO10" s="148"/>
    </row>
    <row r="11" spans="2:93" x14ac:dyDescent="0.2">
      <c r="B11" s="9" t="s">
        <v>52</v>
      </c>
      <c r="C11" s="13"/>
      <c r="D11" s="103">
        <v>-109248</v>
      </c>
      <c r="E11" s="103"/>
      <c r="F11" s="103">
        <v>-114185</v>
      </c>
      <c r="G11" s="103"/>
      <c r="H11" s="103">
        <v>-122088</v>
      </c>
      <c r="I11" s="103"/>
      <c r="J11" s="103">
        <v>-32509</v>
      </c>
      <c r="K11" s="103"/>
      <c r="L11" s="103">
        <v>-31733</v>
      </c>
      <c r="M11" s="103"/>
      <c r="N11" s="103">
        <v>-29033</v>
      </c>
      <c r="O11" s="103"/>
      <c r="P11" s="103">
        <v>-34134</v>
      </c>
      <c r="Q11" s="103"/>
      <c r="R11" s="103">
        <v>-127409</v>
      </c>
      <c r="S11" s="103"/>
      <c r="T11" s="103">
        <v>-33038</v>
      </c>
      <c r="U11" s="103"/>
      <c r="V11" s="103">
        <v>-35209</v>
      </c>
      <c r="W11" s="103"/>
      <c r="X11" s="103">
        <v>-30875</v>
      </c>
      <c r="Y11" s="103"/>
      <c r="Z11" s="103">
        <v>-33044</v>
      </c>
      <c r="AA11" s="103"/>
      <c r="AB11" s="103">
        <v>-132166</v>
      </c>
      <c r="AC11" s="103"/>
      <c r="AD11" s="103">
        <v>-34000</v>
      </c>
      <c r="AE11" s="103"/>
      <c r="AF11" s="103">
        <v>-36287</v>
      </c>
      <c r="AG11" s="103"/>
      <c r="AH11" s="103">
        <v>-31316</v>
      </c>
      <c r="AI11" s="103"/>
      <c r="AJ11" s="103">
        <v>-35536</v>
      </c>
      <c r="AK11" s="103"/>
      <c r="AL11" s="103">
        <v>-137139</v>
      </c>
      <c r="AM11" s="103"/>
      <c r="AN11" s="103">
        <v>-35262</v>
      </c>
      <c r="AO11" s="103"/>
      <c r="AP11" s="103">
        <v>-36012</v>
      </c>
      <c r="AQ11" s="103"/>
      <c r="AR11" s="103">
        <v>-34679</v>
      </c>
      <c r="AS11" s="103"/>
      <c r="AT11" s="103">
        <v>-39684</v>
      </c>
      <c r="AU11" s="103"/>
      <c r="AV11" s="103">
        <v>-145637</v>
      </c>
      <c r="AW11" s="103"/>
      <c r="AX11" s="103">
        <v>-40588</v>
      </c>
      <c r="AY11" s="103"/>
      <c r="AZ11" s="103">
        <v>-42468</v>
      </c>
      <c r="BA11" s="103"/>
      <c r="BB11" s="103">
        <v>-38100</v>
      </c>
      <c r="BC11" s="103"/>
      <c r="BD11" s="103">
        <v>-39343</v>
      </c>
      <c r="BE11" s="103"/>
      <c r="BF11" s="103">
        <v>-160499</v>
      </c>
      <c r="BG11" s="103"/>
      <c r="BH11" s="103">
        <v>-41150</v>
      </c>
      <c r="BI11" s="103"/>
      <c r="BJ11" s="103">
        <v>-44894</v>
      </c>
      <c r="BK11" s="103"/>
      <c r="BL11" s="103">
        <v>-43245</v>
      </c>
      <c r="BM11" s="103"/>
      <c r="BN11" s="103">
        <v>-44322</v>
      </c>
      <c r="BO11" s="103"/>
      <c r="BP11" s="103">
        <v>-173611</v>
      </c>
      <c r="BQ11" s="103"/>
      <c r="BR11" s="103">
        <v>-44117</v>
      </c>
      <c r="BS11" s="103"/>
      <c r="BT11" s="103">
        <v>-47660</v>
      </c>
      <c r="BU11" s="103"/>
      <c r="BV11" s="103">
        <v>-42620</v>
      </c>
      <c r="BW11" s="104"/>
      <c r="BX11" s="103">
        <v>-71274.163287366158</v>
      </c>
      <c r="BY11" s="103"/>
      <c r="BZ11" s="103">
        <v>-83056</v>
      </c>
      <c r="CA11" s="103"/>
      <c r="CB11" s="103">
        <v>-86044</v>
      </c>
      <c r="CC11" s="103"/>
      <c r="CD11" s="103">
        <v>-91777</v>
      </c>
      <c r="CE11" s="104"/>
      <c r="CF11" s="103">
        <v>-105953</v>
      </c>
      <c r="CG11" s="103"/>
      <c r="CH11" s="103">
        <v>-121156</v>
      </c>
      <c r="CI11" s="103"/>
      <c r="CJ11" s="103">
        <v>-129289</v>
      </c>
      <c r="CK11" s="103"/>
      <c r="CL11" s="103">
        <v>-134397</v>
      </c>
      <c r="CM11" s="16"/>
      <c r="CN11" s="16"/>
      <c r="CO11" s="148"/>
    </row>
    <row r="12" spans="2:93" x14ac:dyDescent="0.2">
      <c r="B12" s="64" t="s">
        <v>53</v>
      </c>
      <c r="C12" s="63"/>
      <c r="D12" s="106">
        <v>-74496</v>
      </c>
      <c r="E12" s="106"/>
      <c r="F12" s="106">
        <v>-75121</v>
      </c>
      <c r="G12" s="106"/>
      <c r="H12" s="106">
        <v>-73800</v>
      </c>
      <c r="I12" s="106"/>
      <c r="J12" s="106">
        <v>-19002</v>
      </c>
      <c r="K12" s="106"/>
      <c r="L12" s="106">
        <v>-18190</v>
      </c>
      <c r="M12" s="106"/>
      <c r="N12" s="106">
        <v>-16477</v>
      </c>
      <c r="O12" s="106"/>
      <c r="P12" s="106">
        <v>-20024</v>
      </c>
      <c r="Q12" s="106"/>
      <c r="R12" s="106">
        <v>-73693</v>
      </c>
      <c r="S12" s="106"/>
      <c r="T12" s="106">
        <v>-20174</v>
      </c>
      <c r="U12" s="106"/>
      <c r="V12" s="106">
        <v>-20144</v>
      </c>
      <c r="W12" s="106"/>
      <c r="X12" s="106">
        <v>-17547</v>
      </c>
      <c r="Y12" s="106"/>
      <c r="Z12" s="106">
        <v>-20933</v>
      </c>
      <c r="AA12" s="106"/>
      <c r="AB12" s="106">
        <v>-78798</v>
      </c>
      <c r="AC12" s="106"/>
      <c r="AD12" s="106">
        <v>-23003</v>
      </c>
      <c r="AE12" s="106"/>
      <c r="AF12" s="106">
        <v>-32517</v>
      </c>
      <c r="AG12" s="106"/>
      <c r="AH12" s="106">
        <v>-24418</v>
      </c>
      <c r="AI12" s="106"/>
      <c r="AJ12" s="106">
        <v>-21198</v>
      </c>
      <c r="AK12" s="106"/>
      <c r="AL12" s="106">
        <v>-101136</v>
      </c>
      <c r="AM12" s="106"/>
      <c r="AN12" s="106">
        <v>-26584</v>
      </c>
      <c r="AO12" s="106"/>
      <c r="AP12" s="106">
        <v>-21352</v>
      </c>
      <c r="AQ12" s="106"/>
      <c r="AR12" s="106">
        <v>-21317</v>
      </c>
      <c r="AS12" s="106"/>
      <c r="AT12" s="106">
        <v>-29294</v>
      </c>
      <c r="AU12" s="106"/>
      <c r="AV12" s="106">
        <v>-98547</v>
      </c>
      <c r="AW12" s="106"/>
      <c r="AX12" s="106">
        <v>-28367</v>
      </c>
      <c r="AY12" s="106"/>
      <c r="AZ12" s="106">
        <v>-25117</v>
      </c>
      <c r="BA12" s="106"/>
      <c r="BB12" s="106">
        <v>-24812</v>
      </c>
      <c r="BC12" s="106"/>
      <c r="BD12" s="106">
        <v>-26489</v>
      </c>
      <c r="BE12" s="106"/>
      <c r="BF12" s="106">
        <v>-104785</v>
      </c>
      <c r="BG12" s="106"/>
      <c r="BH12" s="106">
        <v>-28631</v>
      </c>
      <c r="BI12" s="106"/>
      <c r="BJ12" s="106">
        <v>-30035</v>
      </c>
      <c r="BK12" s="106"/>
      <c r="BL12" s="106">
        <v>-24958</v>
      </c>
      <c r="BM12" s="106"/>
      <c r="BN12" s="106">
        <v>-29495</v>
      </c>
      <c r="BO12" s="106"/>
      <c r="BP12" s="106">
        <v>-113119</v>
      </c>
      <c r="BQ12" s="106"/>
      <c r="BR12" s="106">
        <v>-30584</v>
      </c>
      <c r="BS12" s="106"/>
      <c r="BT12" s="106">
        <v>-30297</v>
      </c>
      <c r="BU12" s="106"/>
      <c r="BV12" s="106">
        <v>-27554</v>
      </c>
      <c r="BW12" s="104"/>
      <c r="BX12" s="106">
        <v>-47936.024362480253</v>
      </c>
      <c r="BY12" s="106"/>
      <c r="BZ12" s="106">
        <v>-53484</v>
      </c>
      <c r="CA12" s="106"/>
      <c r="CB12" s="106">
        <v>-58666</v>
      </c>
      <c r="CC12" s="106"/>
      <c r="CD12" s="106">
        <v>-60880</v>
      </c>
      <c r="CE12" s="104"/>
      <c r="CF12" s="106">
        <v>-69252</v>
      </c>
      <c r="CG12" s="106"/>
      <c r="CH12" s="106">
        <v>-78298</v>
      </c>
      <c r="CI12" s="106"/>
      <c r="CJ12" s="106">
        <v>-83625</v>
      </c>
      <c r="CK12" s="106"/>
      <c r="CL12" s="106">
        <v>-88434</v>
      </c>
      <c r="CM12" s="16"/>
      <c r="CN12" s="16"/>
      <c r="CO12" s="148"/>
    </row>
    <row r="13" spans="2:93" ht="15" x14ac:dyDescent="0.25">
      <c r="B13" s="66" t="s">
        <v>34</v>
      </c>
      <c r="C13" s="67"/>
      <c r="D13" s="107">
        <v>45668</v>
      </c>
      <c r="E13" s="107"/>
      <c r="F13" s="107">
        <v>49379</v>
      </c>
      <c r="G13" s="107"/>
      <c r="H13" s="107">
        <v>50078</v>
      </c>
      <c r="I13" s="107"/>
      <c r="J13" s="107">
        <v>12315</v>
      </c>
      <c r="K13" s="107"/>
      <c r="L13" s="107">
        <v>16821</v>
      </c>
      <c r="M13" s="107"/>
      <c r="N13" s="107">
        <v>11987</v>
      </c>
      <c r="O13" s="107"/>
      <c r="P13" s="107">
        <v>12682</v>
      </c>
      <c r="Q13" s="107"/>
      <c r="R13" s="107">
        <v>53805</v>
      </c>
      <c r="S13" s="107"/>
      <c r="T13" s="107">
        <v>16722</v>
      </c>
      <c r="U13" s="107"/>
      <c r="V13" s="107">
        <v>18993</v>
      </c>
      <c r="W13" s="107"/>
      <c r="X13" s="107">
        <v>13838</v>
      </c>
      <c r="Y13" s="107"/>
      <c r="Z13" s="107">
        <v>12493</v>
      </c>
      <c r="AA13" s="107"/>
      <c r="AB13" s="107">
        <v>62046</v>
      </c>
      <c r="AC13" s="107"/>
      <c r="AD13" s="107">
        <v>17070</v>
      </c>
      <c r="AE13" s="107"/>
      <c r="AF13" s="107">
        <v>17807</v>
      </c>
      <c r="AG13" s="107"/>
      <c r="AH13" s="107">
        <v>12147</v>
      </c>
      <c r="AI13" s="107"/>
      <c r="AJ13" s="107">
        <v>14417</v>
      </c>
      <c r="AK13" s="107"/>
      <c r="AL13" s="107">
        <v>61441</v>
      </c>
      <c r="AM13" s="107"/>
      <c r="AN13" s="107">
        <v>18917</v>
      </c>
      <c r="AO13" s="107"/>
      <c r="AP13" s="107">
        <v>17872</v>
      </c>
      <c r="AQ13" s="107"/>
      <c r="AR13" s="107">
        <v>19534</v>
      </c>
      <c r="AS13" s="107"/>
      <c r="AT13" s="107">
        <v>25050</v>
      </c>
      <c r="AU13" s="107"/>
      <c r="AV13" s="107">
        <v>81373</v>
      </c>
      <c r="AW13" s="107"/>
      <c r="AX13" s="107">
        <v>24910</v>
      </c>
      <c r="AY13" s="107"/>
      <c r="AZ13" s="107">
        <v>27020</v>
      </c>
      <c r="BA13" s="107"/>
      <c r="BB13" s="107">
        <v>24883</v>
      </c>
      <c r="BC13" s="107"/>
      <c r="BD13" s="107">
        <v>28455</v>
      </c>
      <c r="BE13" s="107"/>
      <c r="BF13" s="107">
        <v>105268</v>
      </c>
      <c r="BG13" s="107"/>
      <c r="BH13" s="107">
        <v>27362</v>
      </c>
      <c r="BI13" s="107"/>
      <c r="BJ13" s="107">
        <v>29096</v>
      </c>
      <c r="BK13" s="107"/>
      <c r="BL13" s="107">
        <v>29724</v>
      </c>
      <c r="BM13" s="107"/>
      <c r="BN13" s="107">
        <v>30297</v>
      </c>
      <c r="BO13" s="107"/>
      <c r="BP13" s="107">
        <v>116479</v>
      </c>
      <c r="BQ13" s="107"/>
      <c r="BR13" s="107">
        <v>32286</v>
      </c>
      <c r="BS13" s="107"/>
      <c r="BT13" s="107">
        <v>32199</v>
      </c>
      <c r="BU13" s="107"/>
      <c r="BV13" s="107">
        <v>28698</v>
      </c>
      <c r="BW13" s="104"/>
      <c r="BX13" s="107">
        <v>36789.08687576832</v>
      </c>
      <c r="BY13" s="107"/>
      <c r="BZ13" s="107">
        <v>51930</v>
      </c>
      <c r="CA13" s="107"/>
      <c r="CB13" s="107">
        <v>56459</v>
      </c>
      <c r="CC13" s="107"/>
      <c r="CD13" s="107">
        <v>64486</v>
      </c>
      <c r="CE13" s="163"/>
      <c r="CF13" s="107">
        <v>56324</v>
      </c>
      <c r="CG13" s="107"/>
      <c r="CH13" s="107">
        <v>76813</v>
      </c>
      <c r="CI13" s="107"/>
      <c r="CJ13" s="107">
        <v>86183</v>
      </c>
      <c r="CK13" s="107"/>
      <c r="CL13" s="107">
        <v>93184</v>
      </c>
      <c r="CM13" s="16"/>
      <c r="CN13" s="16"/>
      <c r="CO13" s="148"/>
    </row>
    <row r="14" spans="2:93" ht="15" customHeight="1" x14ac:dyDescent="0.25">
      <c r="B14" s="64" t="s">
        <v>54</v>
      </c>
      <c r="C14" s="70"/>
      <c r="D14" s="106">
        <v>-13990</v>
      </c>
      <c r="E14" s="109"/>
      <c r="F14" s="106">
        <v>-15187</v>
      </c>
      <c r="G14" s="106"/>
      <c r="H14" s="106">
        <v>-19492</v>
      </c>
      <c r="I14" s="106"/>
      <c r="J14" s="106">
        <v>-5582</v>
      </c>
      <c r="K14" s="106"/>
      <c r="L14" s="106">
        <v>-5742</v>
      </c>
      <c r="M14" s="106"/>
      <c r="N14" s="106">
        <v>-5669</v>
      </c>
      <c r="O14" s="106"/>
      <c r="P14" s="106">
        <v>-6104</v>
      </c>
      <c r="Q14" s="106"/>
      <c r="R14" s="106">
        <v>-23097</v>
      </c>
      <c r="S14" s="106"/>
      <c r="T14" s="106">
        <v>-5771</v>
      </c>
      <c r="U14" s="109"/>
      <c r="V14" s="106">
        <v>-5899</v>
      </c>
      <c r="W14" s="109"/>
      <c r="X14" s="106">
        <v>-6206</v>
      </c>
      <c r="Y14" s="106"/>
      <c r="Z14" s="106">
        <v>-6598</v>
      </c>
      <c r="AA14" s="106"/>
      <c r="AB14" s="106">
        <v>-24474</v>
      </c>
      <c r="AC14" s="106"/>
      <c r="AD14" s="106">
        <v>-6305</v>
      </c>
      <c r="AE14" s="106"/>
      <c r="AF14" s="106">
        <v>-6299</v>
      </c>
      <c r="AG14" s="106"/>
      <c r="AH14" s="106">
        <v>-6324</v>
      </c>
      <c r="AI14" s="106"/>
      <c r="AJ14" s="106">
        <v>-6615</v>
      </c>
      <c r="AK14" s="106"/>
      <c r="AL14" s="106">
        <v>-25543</v>
      </c>
      <c r="AM14" s="106"/>
      <c r="AN14" s="106">
        <v>-6319</v>
      </c>
      <c r="AO14" s="106"/>
      <c r="AP14" s="106">
        <v>-6335</v>
      </c>
      <c r="AQ14" s="106"/>
      <c r="AR14" s="106">
        <v>-6574</v>
      </c>
      <c r="AS14" s="106"/>
      <c r="AT14" s="106">
        <v>-6672</v>
      </c>
      <c r="AU14" s="106"/>
      <c r="AV14" s="106">
        <v>-25900</v>
      </c>
      <c r="AW14" s="106"/>
      <c r="AX14" s="106">
        <v>-6535</v>
      </c>
      <c r="AY14" s="106"/>
      <c r="AZ14" s="106">
        <v>-6453</v>
      </c>
      <c r="BA14" s="106"/>
      <c r="BB14" s="106">
        <v>-6403</v>
      </c>
      <c r="BC14" s="106"/>
      <c r="BD14" s="106">
        <v>-6927</v>
      </c>
      <c r="BE14" s="106"/>
      <c r="BF14" s="106">
        <v>-26318</v>
      </c>
      <c r="BG14" s="106"/>
      <c r="BH14" s="106">
        <v>-6552</v>
      </c>
      <c r="BI14" s="106"/>
      <c r="BJ14" s="106">
        <v>-6434</v>
      </c>
      <c r="BK14" s="106"/>
      <c r="BL14" s="106">
        <v>-6655</v>
      </c>
      <c r="BM14" s="106"/>
      <c r="BN14" s="106">
        <v>-7007</v>
      </c>
      <c r="BO14" s="106"/>
      <c r="BP14" s="106">
        <v>-26648</v>
      </c>
      <c r="BQ14" s="106"/>
      <c r="BR14" s="106">
        <v>-6701</v>
      </c>
      <c r="BS14" s="106"/>
      <c r="BT14" s="106">
        <v>-7493</v>
      </c>
      <c r="BU14" s="106"/>
      <c r="BV14" s="106">
        <v>-9556</v>
      </c>
      <c r="BW14" s="104"/>
      <c r="BX14" s="106">
        <v>-12655</v>
      </c>
      <c r="BY14" s="106"/>
      <c r="BZ14" s="106">
        <v>-12988</v>
      </c>
      <c r="CA14" s="106"/>
      <c r="CB14" s="106">
        <v>-12988</v>
      </c>
      <c r="CC14" s="106"/>
      <c r="CD14" s="106">
        <v>-14195</v>
      </c>
      <c r="CE14" s="104"/>
      <c r="CF14" s="106">
        <v>-19229</v>
      </c>
      <c r="CG14" s="106"/>
      <c r="CH14" s="106">
        <v>-19390</v>
      </c>
      <c r="CI14" s="106"/>
      <c r="CJ14" s="106">
        <v>-19642</v>
      </c>
      <c r="CK14" s="106"/>
      <c r="CL14" s="106">
        <v>-23751</v>
      </c>
      <c r="CM14" s="16"/>
      <c r="CN14" s="16"/>
      <c r="CO14" s="148"/>
    </row>
    <row r="15" spans="2:93" ht="15" customHeight="1" x14ac:dyDescent="0.25">
      <c r="B15" s="66" t="s">
        <v>36</v>
      </c>
      <c r="C15" s="67"/>
      <c r="D15" s="107">
        <v>31678</v>
      </c>
      <c r="E15" s="107"/>
      <c r="F15" s="107">
        <v>34192</v>
      </c>
      <c r="G15" s="107"/>
      <c r="H15" s="107">
        <v>30586</v>
      </c>
      <c r="I15" s="107"/>
      <c r="J15" s="107">
        <v>6733</v>
      </c>
      <c r="K15" s="107"/>
      <c r="L15" s="107">
        <v>11079</v>
      </c>
      <c r="M15" s="107"/>
      <c r="N15" s="107">
        <v>6318</v>
      </c>
      <c r="O15" s="107"/>
      <c r="P15" s="107">
        <v>6578</v>
      </c>
      <c r="Q15" s="107"/>
      <c r="R15" s="107">
        <v>30708</v>
      </c>
      <c r="S15" s="107"/>
      <c r="T15" s="107">
        <v>10951</v>
      </c>
      <c r="U15" s="107"/>
      <c r="V15" s="107">
        <v>13094</v>
      </c>
      <c r="W15" s="107"/>
      <c r="X15" s="107">
        <v>7632</v>
      </c>
      <c r="Y15" s="107"/>
      <c r="Z15" s="107">
        <v>5895</v>
      </c>
      <c r="AA15" s="107"/>
      <c r="AB15" s="107">
        <v>37572</v>
      </c>
      <c r="AC15" s="107"/>
      <c r="AD15" s="107">
        <v>10765</v>
      </c>
      <c r="AE15" s="107"/>
      <c r="AF15" s="107">
        <v>11508</v>
      </c>
      <c r="AG15" s="107"/>
      <c r="AH15" s="107">
        <v>5823</v>
      </c>
      <c r="AI15" s="107"/>
      <c r="AJ15" s="107">
        <v>7802</v>
      </c>
      <c r="AK15" s="107"/>
      <c r="AL15" s="107">
        <v>35898</v>
      </c>
      <c r="AM15" s="107"/>
      <c r="AN15" s="107">
        <v>12598</v>
      </c>
      <c r="AO15" s="107"/>
      <c r="AP15" s="107">
        <v>11537</v>
      </c>
      <c r="AQ15" s="107"/>
      <c r="AR15" s="107">
        <v>12960</v>
      </c>
      <c r="AS15" s="107"/>
      <c r="AT15" s="107">
        <v>18378</v>
      </c>
      <c r="AU15" s="107"/>
      <c r="AV15" s="107">
        <v>55473</v>
      </c>
      <c r="AW15" s="107"/>
      <c r="AX15" s="107">
        <v>18375</v>
      </c>
      <c r="AY15" s="107"/>
      <c r="AZ15" s="107">
        <v>20567</v>
      </c>
      <c r="BA15" s="107"/>
      <c r="BB15" s="107">
        <v>18480</v>
      </c>
      <c r="BC15" s="107"/>
      <c r="BD15" s="107">
        <v>21528</v>
      </c>
      <c r="BE15" s="107"/>
      <c r="BF15" s="107">
        <v>78950</v>
      </c>
      <c r="BG15" s="107"/>
      <c r="BH15" s="107">
        <v>20810</v>
      </c>
      <c r="BI15" s="107"/>
      <c r="BJ15" s="107">
        <v>22662</v>
      </c>
      <c r="BK15" s="107"/>
      <c r="BL15" s="107">
        <v>23069</v>
      </c>
      <c r="BM15" s="107"/>
      <c r="BN15" s="107">
        <v>23290</v>
      </c>
      <c r="BO15" s="107"/>
      <c r="BP15" s="107">
        <v>89831</v>
      </c>
      <c r="BQ15" s="107"/>
      <c r="BR15" s="107">
        <v>25585</v>
      </c>
      <c r="BS15" s="107"/>
      <c r="BT15" s="107">
        <v>24706</v>
      </c>
      <c r="BU15" s="107"/>
      <c r="BV15" s="107">
        <v>19142</v>
      </c>
      <c r="BW15" s="104"/>
      <c r="BX15" s="107">
        <v>24134</v>
      </c>
      <c r="BY15" s="107"/>
      <c r="BZ15" s="107">
        <v>38942</v>
      </c>
      <c r="CA15" s="107"/>
      <c r="CB15" s="107">
        <v>43471</v>
      </c>
      <c r="CC15" s="107"/>
      <c r="CD15" s="107">
        <v>50291</v>
      </c>
      <c r="CE15" s="163"/>
      <c r="CF15" s="107">
        <v>37095</v>
      </c>
      <c r="CG15" s="107"/>
      <c r="CH15" s="107">
        <v>57423</v>
      </c>
      <c r="CI15" s="107"/>
      <c r="CJ15" s="107">
        <v>66541</v>
      </c>
      <c r="CK15" s="107"/>
      <c r="CL15" s="107">
        <v>69433</v>
      </c>
      <c r="CM15" s="16"/>
      <c r="CN15" s="16"/>
      <c r="CO15" s="148"/>
    </row>
    <row r="16" spans="2:93" x14ac:dyDescent="0.2">
      <c r="B16" s="72" t="s">
        <v>55</v>
      </c>
      <c r="C16" s="53"/>
      <c r="D16" s="110">
        <v>662</v>
      </c>
      <c r="E16" s="104"/>
      <c r="F16" s="110">
        <v>542</v>
      </c>
      <c r="G16" s="110"/>
      <c r="H16" s="110">
        <v>302</v>
      </c>
      <c r="I16" s="110"/>
      <c r="J16" s="110">
        <v>626</v>
      </c>
      <c r="K16" s="110"/>
      <c r="L16" s="110">
        <v>-433</v>
      </c>
      <c r="M16" s="110"/>
      <c r="N16" s="110">
        <v>117</v>
      </c>
      <c r="O16" s="110"/>
      <c r="P16" s="110">
        <v>15</v>
      </c>
      <c r="Q16" s="110"/>
      <c r="R16" s="110">
        <v>325</v>
      </c>
      <c r="S16" s="110"/>
      <c r="T16" s="110">
        <v>513</v>
      </c>
      <c r="U16" s="104"/>
      <c r="V16" s="110">
        <v>244</v>
      </c>
      <c r="W16" s="104"/>
      <c r="X16" s="110">
        <v>139</v>
      </c>
      <c r="Y16" s="110"/>
      <c r="Z16" s="110">
        <v>-253</v>
      </c>
      <c r="AA16" s="110"/>
      <c r="AB16" s="110">
        <v>643</v>
      </c>
      <c r="AC16" s="110"/>
      <c r="AD16" s="110">
        <v>1181</v>
      </c>
      <c r="AE16" s="110"/>
      <c r="AF16" s="110">
        <v>2393</v>
      </c>
      <c r="AG16" s="110"/>
      <c r="AH16" s="110">
        <v>2466</v>
      </c>
      <c r="AI16" s="110"/>
      <c r="AJ16" s="110">
        <v>2381</v>
      </c>
      <c r="AK16" s="110"/>
      <c r="AL16" s="110">
        <v>8421</v>
      </c>
      <c r="AM16" s="110"/>
      <c r="AN16" s="110">
        <v>49</v>
      </c>
      <c r="AO16" s="110"/>
      <c r="AP16" s="110">
        <v>106</v>
      </c>
      <c r="AQ16" s="110"/>
      <c r="AR16" s="110">
        <v>661</v>
      </c>
      <c r="AS16" s="110"/>
      <c r="AT16" s="110">
        <v>-434</v>
      </c>
      <c r="AU16" s="110"/>
      <c r="AV16" s="110">
        <v>382</v>
      </c>
      <c r="AW16" s="110"/>
      <c r="AX16" s="110">
        <v>292</v>
      </c>
      <c r="AY16" s="110"/>
      <c r="AZ16" s="110">
        <v>687</v>
      </c>
      <c r="BA16" s="110"/>
      <c r="BB16" s="110">
        <v>450</v>
      </c>
      <c r="BC16" s="110"/>
      <c r="BD16" s="110">
        <v>801</v>
      </c>
      <c r="BE16" s="110"/>
      <c r="BF16" s="110">
        <v>2230</v>
      </c>
      <c r="BG16" s="110"/>
      <c r="BH16" s="110">
        <v>711</v>
      </c>
      <c r="BI16" s="110"/>
      <c r="BJ16" s="110">
        <v>626</v>
      </c>
      <c r="BK16" s="110"/>
      <c r="BL16" s="110">
        <v>819</v>
      </c>
      <c r="BM16" s="110"/>
      <c r="BN16" s="110">
        <v>1082</v>
      </c>
      <c r="BO16" s="110"/>
      <c r="BP16" s="110">
        <v>3238</v>
      </c>
      <c r="BQ16" s="110"/>
      <c r="BR16" s="110">
        <v>381</v>
      </c>
      <c r="BS16" s="110"/>
      <c r="BT16" s="110">
        <v>175</v>
      </c>
      <c r="BU16" s="110"/>
      <c r="BV16" s="110">
        <v>929</v>
      </c>
      <c r="BW16" s="104"/>
      <c r="BX16" s="110">
        <v>154.81086456936336</v>
      </c>
      <c r="BY16" s="110"/>
      <c r="BZ16" s="110">
        <v>979</v>
      </c>
      <c r="CA16" s="110"/>
      <c r="CB16" s="110">
        <v>1338</v>
      </c>
      <c r="CC16" s="110"/>
      <c r="CD16" s="110">
        <v>557</v>
      </c>
      <c r="CE16" s="104"/>
      <c r="CF16" s="110">
        <v>816</v>
      </c>
      <c r="CG16" s="110"/>
      <c r="CH16" s="110">
        <v>1430</v>
      </c>
      <c r="CI16" s="110"/>
      <c r="CJ16" s="110">
        <v>2156</v>
      </c>
      <c r="CK16" s="110"/>
      <c r="CL16" s="110">
        <v>1485</v>
      </c>
      <c r="CM16" s="16"/>
      <c r="CN16" s="16"/>
      <c r="CO16" s="148"/>
    </row>
    <row r="17" spans="2:93" ht="15" x14ac:dyDescent="0.2">
      <c r="B17" s="64" t="s">
        <v>56</v>
      </c>
      <c r="C17" s="63"/>
      <c r="D17" s="106">
        <v>-3004</v>
      </c>
      <c r="E17" s="109"/>
      <c r="F17" s="106">
        <v>-2815</v>
      </c>
      <c r="G17" s="106"/>
      <c r="H17" s="106">
        <v>-5396</v>
      </c>
      <c r="I17" s="106"/>
      <c r="J17" s="106">
        <v>-874</v>
      </c>
      <c r="K17" s="106"/>
      <c r="L17" s="106">
        <v>-925</v>
      </c>
      <c r="M17" s="106"/>
      <c r="N17" s="106">
        <v>-1088</v>
      </c>
      <c r="O17" s="106"/>
      <c r="P17" s="106">
        <v>-948</v>
      </c>
      <c r="Q17" s="106"/>
      <c r="R17" s="106">
        <v>-3835</v>
      </c>
      <c r="S17" s="106"/>
      <c r="T17" s="106">
        <v>-425</v>
      </c>
      <c r="U17" s="109"/>
      <c r="V17" s="106">
        <v>-414</v>
      </c>
      <c r="W17" s="109"/>
      <c r="X17" s="106">
        <v>-431</v>
      </c>
      <c r="Y17" s="106"/>
      <c r="Z17" s="106">
        <v>-433</v>
      </c>
      <c r="AA17" s="106"/>
      <c r="AB17" s="106">
        <v>-1703</v>
      </c>
      <c r="AC17" s="106"/>
      <c r="AD17" s="106">
        <v>-603</v>
      </c>
      <c r="AE17" s="106"/>
      <c r="AF17" s="106">
        <v>-643</v>
      </c>
      <c r="AG17" s="106"/>
      <c r="AH17" s="106">
        <v>-753</v>
      </c>
      <c r="AI17" s="106"/>
      <c r="AJ17" s="106">
        <v>-1038</v>
      </c>
      <c r="AK17" s="106"/>
      <c r="AL17" s="106">
        <v>-3037</v>
      </c>
      <c r="AM17" s="106"/>
      <c r="AN17" s="106">
        <v>-1882</v>
      </c>
      <c r="AO17" s="106"/>
      <c r="AP17" s="106">
        <v>-1661</v>
      </c>
      <c r="AQ17" s="106"/>
      <c r="AR17" s="106">
        <v>-1586</v>
      </c>
      <c r="AS17" s="106"/>
      <c r="AT17" s="106">
        <v>-2537</v>
      </c>
      <c r="AU17" s="106"/>
      <c r="AV17" s="106">
        <v>-7666</v>
      </c>
      <c r="AW17" s="106"/>
      <c r="AX17" s="106">
        <v>-1454</v>
      </c>
      <c r="AY17" s="106"/>
      <c r="AZ17" s="106">
        <v>-1366</v>
      </c>
      <c r="BA17" s="106"/>
      <c r="BB17" s="106">
        <v>-1537</v>
      </c>
      <c r="BC17" s="106"/>
      <c r="BD17" s="106">
        <v>-1480</v>
      </c>
      <c r="BE17" s="106"/>
      <c r="BF17" s="106">
        <v>-5837</v>
      </c>
      <c r="BG17" s="106"/>
      <c r="BH17" s="106">
        <v>-1278</v>
      </c>
      <c r="BI17" s="106"/>
      <c r="BJ17" s="106">
        <v>-1285</v>
      </c>
      <c r="BK17" s="106"/>
      <c r="BL17" s="106">
        <v>-1254</v>
      </c>
      <c r="BM17" s="106"/>
      <c r="BN17" s="106">
        <v>-1314</v>
      </c>
      <c r="BO17" s="106"/>
      <c r="BP17" s="106">
        <v>-5131</v>
      </c>
      <c r="BQ17" s="106"/>
      <c r="BR17" s="106">
        <v>-1329</v>
      </c>
      <c r="BS17" s="106"/>
      <c r="BT17" s="106">
        <v>-1592</v>
      </c>
      <c r="BU17" s="106"/>
      <c r="BV17" s="106">
        <v>-1522</v>
      </c>
      <c r="BW17" s="104"/>
      <c r="BX17" s="106">
        <v>-3542</v>
      </c>
      <c r="BY17" s="106"/>
      <c r="BZ17" s="106">
        <v>-2820</v>
      </c>
      <c r="CA17" s="106"/>
      <c r="CB17" s="106">
        <v>-2562</v>
      </c>
      <c r="CC17" s="106"/>
      <c r="CD17" s="106">
        <v>-2922</v>
      </c>
      <c r="CE17" s="104"/>
      <c r="CF17" s="106">
        <v>-5129</v>
      </c>
      <c r="CG17" s="106"/>
      <c r="CH17" s="106">
        <v>-4358</v>
      </c>
      <c r="CI17" s="106"/>
      <c r="CJ17" s="106">
        <v>-3817</v>
      </c>
      <c r="CK17" s="106"/>
      <c r="CL17" s="106">
        <v>-4444</v>
      </c>
      <c r="CM17" s="16"/>
      <c r="CN17" s="16"/>
      <c r="CO17" s="148"/>
    </row>
    <row r="18" spans="2:93" ht="15" x14ac:dyDescent="0.25">
      <c r="B18" s="66" t="s">
        <v>57</v>
      </c>
      <c r="C18" s="67"/>
      <c r="D18" s="107">
        <v>-2342</v>
      </c>
      <c r="E18" s="107"/>
      <c r="F18" s="107">
        <v>-2273</v>
      </c>
      <c r="G18" s="107"/>
      <c r="H18" s="107">
        <v>-5094</v>
      </c>
      <c r="I18" s="107"/>
      <c r="J18" s="107">
        <v>-248</v>
      </c>
      <c r="K18" s="107"/>
      <c r="L18" s="107">
        <v>-1358</v>
      </c>
      <c r="M18" s="107"/>
      <c r="N18" s="107">
        <v>-971</v>
      </c>
      <c r="O18" s="107"/>
      <c r="P18" s="107">
        <v>-933</v>
      </c>
      <c r="Q18" s="107"/>
      <c r="R18" s="107">
        <v>-3510</v>
      </c>
      <c r="S18" s="107"/>
      <c r="T18" s="107">
        <v>88</v>
      </c>
      <c r="U18" s="107"/>
      <c r="V18" s="107">
        <v>-170</v>
      </c>
      <c r="W18" s="107"/>
      <c r="X18" s="107">
        <v>-292</v>
      </c>
      <c r="Y18" s="107"/>
      <c r="Z18" s="107">
        <v>-686</v>
      </c>
      <c r="AA18" s="107"/>
      <c r="AB18" s="107">
        <v>-1060</v>
      </c>
      <c r="AC18" s="107"/>
      <c r="AD18" s="107">
        <v>578</v>
      </c>
      <c r="AE18" s="107"/>
      <c r="AF18" s="107">
        <v>1750</v>
      </c>
      <c r="AG18" s="107"/>
      <c r="AH18" s="107">
        <v>1713</v>
      </c>
      <c r="AI18" s="107"/>
      <c r="AJ18" s="107">
        <v>1343</v>
      </c>
      <c r="AK18" s="107"/>
      <c r="AL18" s="107">
        <v>5384</v>
      </c>
      <c r="AM18" s="107"/>
      <c r="AN18" s="107">
        <v>-1833</v>
      </c>
      <c r="AO18" s="107"/>
      <c r="AP18" s="107">
        <v>-1555</v>
      </c>
      <c r="AQ18" s="107"/>
      <c r="AR18" s="107">
        <v>-925</v>
      </c>
      <c r="AS18" s="107"/>
      <c r="AT18" s="107">
        <v>-2971</v>
      </c>
      <c r="AU18" s="107"/>
      <c r="AV18" s="107">
        <v>-7284</v>
      </c>
      <c r="AW18" s="107"/>
      <c r="AX18" s="107">
        <v>-1162</v>
      </c>
      <c r="AY18" s="107"/>
      <c r="AZ18" s="107">
        <v>-679</v>
      </c>
      <c r="BA18" s="107"/>
      <c r="BB18" s="107">
        <v>-1087</v>
      </c>
      <c r="BC18" s="107"/>
      <c r="BD18" s="107">
        <v>-679</v>
      </c>
      <c r="BE18" s="107"/>
      <c r="BF18" s="107">
        <v>-3607</v>
      </c>
      <c r="BG18" s="107"/>
      <c r="BH18" s="107">
        <v>-567</v>
      </c>
      <c r="BI18" s="107"/>
      <c r="BJ18" s="107">
        <v>-659</v>
      </c>
      <c r="BK18" s="107"/>
      <c r="BL18" s="107">
        <v>-435</v>
      </c>
      <c r="BM18" s="107"/>
      <c r="BN18" s="107">
        <v>-232</v>
      </c>
      <c r="BO18" s="107"/>
      <c r="BP18" s="107">
        <v>-1893</v>
      </c>
      <c r="BQ18" s="107"/>
      <c r="BR18" s="107">
        <v>-948</v>
      </c>
      <c r="BS18" s="107"/>
      <c r="BT18" s="107">
        <v>-1417</v>
      </c>
      <c r="BU18" s="107"/>
      <c r="BV18" s="107">
        <v>-593</v>
      </c>
      <c r="BW18" s="104"/>
      <c r="BX18" s="107">
        <v>-3387</v>
      </c>
      <c r="BY18" s="107"/>
      <c r="BZ18" s="107">
        <v>-1841</v>
      </c>
      <c r="CA18" s="107"/>
      <c r="CB18" s="107">
        <v>-1224</v>
      </c>
      <c r="CC18" s="107"/>
      <c r="CD18" s="107">
        <v>-2365</v>
      </c>
      <c r="CE18" s="163"/>
      <c r="CF18" s="107">
        <v>-4313</v>
      </c>
      <c r="CG18" s="107"/>
      <c r="CH18" s="107">
        <v>-2928</v>
      </c>
      <c r="CI18" s="107"/>
      <c r="CJ18" s="107">
        <v>-1661</v>
      </c>
      <c r="CK18" s="107"/>
      <c r="CL18" s="107">
        <v>-2959</v>
      </c>
      <c r="CM18" s="16"/>
      <c r="CN18" s="16"/>
      <c r="CO18" s="148"/>
    </row>
    <row r="19" spans="2:93" ht="15" x14ac:dyDescent="0.25">
      <c r="B19" s="66" t="s">
        <v>58</v>
      </c>
      <c r="C19" s="67"/>
      <c r="D19" s="107">
        <v>29336</v>
      </c>
      <c r="E19" s="107"/>
      <c r="F19" s="107">
        <v>31919</v>
      </c>
      <c r="G19" s="107"/>
      <c r="H19" s="107">
        <v>25492</v>
      </c>
      <c r="I19" s="107"/>
      <c r="J19" s="107">
        <v>6485</v>
      </c>
      <c r="K19" s="107"/>
      <c r="L19" s="107">
        <v>9721</v>
      </c>
      <c r="M19" s="107"/>
      <c r="N19" s="107">
        <v>5347</v>
      </c>
      <c r="O19" s="107"/>
      <c r="P19" s="107">
        <v>5645</v>
      </c>
      <c r="Q19" s="107"/>
      <c r="R19" s="107">
        <v>27198</v>
      </c>
      <c r="S19" s="107"/>
      <c r="T19" s="107">
        <v>11039</v>
      </c>
      <c r="U19" s="107"/>
      <c r="V19" s="107">
        <v>12924</v>
      </c>
      <c r="W19" s="107"/>
      <c r="X19" s="107">
        <v>7340</v>
      </c>
      <c r="Y19" s="107"/>
      <c r="Z19" s="107">
        <v>5209</v>
      </c>
      <c r="AA19" s="107"/>
      <c r="AB19" s="107">
        <v>36512</v>
      </c>
      <c r="AC19" s="107"/>
      <c r="AD19" s="107">
        <v>11343</v>
      </c>
      <c r="AE19" s="107"/>
      <c r="AF19" s="107">
        <v>13258</v>
      </c>
      <c r="AG19" s="107"/>
      <c r="AH19" s="107">
        <v>7536</v>
      </c>
      <c r="AI19" s="107"/>
      <c r="AJ19" s="107">
        <v>9145</v>
      </c>
      <c r="AK19" s="107"/>
      <c r="AL19" s="107">
        <v>41282</v>
      </c>
      <c r="AM19" s="107"/>
      <c r="AN19" s="107">
        <v>10765</v>
      </c>
      <c r="AO19" s="107"/>
      <c r="AP19" s="107">
        <v>9982</v>
      </c>
      <c r="AQ19" s="107"/>
      <c r="AR19" s="107">
        <v>12035</v>
      </c>
      <c r="AS19" s="107"/>
      <c r="AT19" s="107">
        <v>15407</v>
      </c>
      <c r="AU19" s="107"/>
      <c r="AV19" s="107">
        <v>48189</v>
      </c>
      <c r="AW19" s="107"/>
      <c r="AX19" s="107">
        <v>17213</v>
      </c>
      <c r="AY19" s="107"/>
      <c r="AZ19" s="107">
        <v>19888</v>
      </c>
      <c r="BA19" s="107"/>
      <c r="BB19" s="107">
        <v>17393</v>
      </c>
      <c r="BC19" s="107"/>
      <c r="BD19" s="107">
        <v>20849</v>
      </c>
      <c r="BE19" s="107"/>
      <c r="BF19" s="107">
        <v>75343</v>
      </c>
      <c r="BG19" s="107"/>
      <c r="BH19" s="107">
        <v>20243</v>
      </c>
      <c r="BI19" s="107"/>
      <c r="BJ19" s="107">
        <v>22003</v>
      </c>
      <c r="BK19" s="107"/>
      <c r="BL19" s="107">
        <v>22634</v>
      </c>
      <c r="BM19" s="107"/>
      <c r="BN19" s="107">
        <v>23058</v>
      </c>
      <c r="BO19" s="107"/>
      <c r="BP19" s="107">
        <v>87938</v>
      </c>
      <c r="BQ19" s="107"/>
      <c r="BR19" s="107">
        <v>24637</v>
      </c>
      <c r="BS19" s="107"/>
      <c r="BT19" s="107">
        <v>23289</v>
      </c>
      <c r="BU19" s="107"/>
      <c r="BV19" s="107">
        <v>18549</v>
      </c>
      <c r="BW19" s="104"/>
      <c r="BX19" s="107">
        <v>20746.705473354796</v>
      </c>
      <c r="BY19" s="107"/>
      <c r="BZ19" s="107">
        <v>37101</v>
      </c>
      <c r="CA19" s="107"/>
      <c r="CB19" s="107">
        <v>42247</v>
      </c>
      <c r="CC19" s="107"/>
      <c r="CD19" s="107">
        <v>47926</v>
      </c>
      <c r="CE19" s="163"/>
      <c r="CF19" s="107">
        <v>32782</v>
      </c>
      <c r="CG19" s="107"/>
      <c r="CH19" s="107">
        <v>54495</v>
      </c>
      <c r="CI19" s="107"/>
      <c r="CJ19" s="107">
        <v>64880</v>
      </c>
      <c r="CK19" s="107"/>
      <c r="CL19" s="107">
        <v>66474</v>
      </c>
      <c r="CM19" s="16"/>
      <c r="CN19" s="16"/>
      <c r="CO19" s="148"/>
    </row>
    <row r="20" spans="2:93" x14ac:dyDescent="0.2">
      <c r="B20" s="73" t="s">
        <v>59</v>
      </c>
      <c r="C20" s="68"/>
      <c r="D20" s="108">
        <v>-8764</v>
      </c>
      <c r="E20" s="108"/>
      <c r="F20" s="108">
        <v>-9136</v>
      </c>
      <c r="G20" s="108"/>
      <c r="H20" s="108">
        <v>-7345</v>
      </c>
      <c r="I20" s="108"/>
      <c r="J20" s="108">
        <v>-2063</v>
      </c>
      <c r="K20" s="108"/>
      <c r="L20" s="108">
        <v>-2970</v>
      </c>
      <c r="M20" s="108"/>
      <c r="N20" s="108">
        <v>-1542</v>
      </c>
      <c r="O20" s="108"/>
      <c r="P20" s="108">
        <v>-758</v>
      </c>
      <c r="Q20" s="108"/>
      <c r="R20" s="108">
        <v>-7333</v>
      </c>
      <c r="S20" s="108"/>
      <c r="T20" s="108">
        <v>-3109</v>
      </c>
      <c r="U20" s="108"/>
      <c r="V20" s="108">
        <v>-3710</v>
      </c>
      <c r="W20" s="108"/>
      <c r="X20" s="108">
        <v>-2607</v>
      </c>
      <c r="Y20" s="108"/>
      <c r="Z20" s="108">
        <v>678</v>
      </c>
      <c r="AA20" s="108"/>
      <c r="AB20" s="108">
        <v>-8748</v>
      </c>
      <c r="AC20" s="108"/>
      <c r="AD20" s="108">
        <v>-3603</v>
      </c>
      <c r="AE20" s="108"/>
      <c r="AF20" s="108">
        <v>-3629</v>
      </c>
      <c r="AG20" s="108"/>
      <c r="AH20" s="108">
        <v>-1559</v>
      </c>
      <c r="AI20" s="108"/>
      <c r="AJ20" s="108">
        <v>-2268</v>
      </c>
      <c r="AK20" s="108"/>
      <c r="AL20" s="108">
        <v>-11059</v>
      </c>
      <c r="AM20" s="108"/>
      <c r="AN20" s="108">
        <v>-3055</v>
      </c>
      <c r="AO20" s="108"/>
      <c r="AP20" s="108">
        <v>-2742</v>
      </c>
      <c r="AQ20" s="108"/>
      <c r="AR20" s="108">
        <v>-3379</v>
      </c>
      <c r="AS20" s="108"/>
      <c r="AT20" s="108">
        <v>-4221</v>
      </c>
      <c r="AU20" s="108"/>
      <c r="AV20" s="108">
        <v>-13397</v>
      </c>
      <c r="AW20" s="108"/>
      <c r="AX20" s="108">
        <v>-4976</v>
      </c>
      <c r="AY20" s="108"/>
      <c r="AZ20" s="108">
        <v>-5461</v>
      </c>
      <c r="BA20" s="108"/>
      <c r="BB20" s="108">
        <v>-4974</v>
      </c>
      <c r="BC20" s="108"/>
      <c r="BD20" s="108">
        <v>-5686</v>
      </c>
      <c r="BE20" s="108"/>
      <c r="BF20" s="108">
        <v>-21097</v>
      </c>
      <c r="BG20" s="108"/>
      <c r="BH20" s="108">
        <v>-5607</v>
      </c>
      <c r="BI20" s="108"/>
      <c r="BJ20" s="108">
        <v>-6127</v>
      </c>
      <c r="BK20" s="108"/>
      <c r="BL20" s="108">
        <v>-6297</v>
      </c>
      <c r="BM20" s="108"/>
      <c r="BN20" s="108">
        <v>-6277</v>
      </c>
      <c r="BO20" s="108"/>
      <c r="BP20" s="108">
        <v>-24308</v>
      </c>
      <c r="BQ20" s="108"/>
      <c r="BR20" s="108">
        <v>-6636</v>
      </c>
      <c r="BS20" s="108"/>
      <c r="BT20" s="108">
        <v>-6464</v>
      </c>
      <c r="BU20" s="108"/>
      <c r="BV20" s="108">
        <v>-5002</v>
      </c>
      <c r="BW20" s="104"/>
      <c r="BX20" s="108">
        <v>-5796.5730413374495</v>
      </c>
      <c r="BY20" s="108"/>
      <c r="BZ20" s="108">
        <v>-10437</v>
      </c>
      <c r="CA20" s="108"/>
      <c r="CB20" s="108">
        <v>-11735</v>
      </c>
      <c r="CC20" s="108"/>
      <c r="CD20" s="108">
        <v>-13101</v>
      </c>
      <c r="CE20" s="104"/>
      <c r="CF20" s="108">
        <v>-9176</v>
      </c>
      <c r="CG20" s="108"/>
      <c r="CH20" s="108">
        <v>-15412</v>
      </c>
      <c r="CI20" s="108"/>
      <c r="CJ20" s="108">
        <v>-18031</v>
      </c>
      <c r="CK20" s="108"/>
      <c r="CL20" s="108">
        <v>-18102</v>
      </c>
      <c r="CM20" s="16"/>
      <c r="CN20" s="16"/>
      <c r="CO20" s="148"/>
    </row>
    <row r="21" spans="2:93" ht="15" x14ac:dyDescent="0.25">
      <c r="B21" s="66" t="s">
        <v>37</v>
      </c>
      <c r="C21" s="67"/>
      <c r="D21" s="107">
        <v>20572</v>
      </c>
      <c r="E21" s="107"/>
      <c r="F21" s="107">
        <v>22783</v>
      </c>
      <c r="G21" s="107"/>
      <c r="H21" s="107">
        <v>18147</v>
      </c>
      <c r="I21" s="107"/>
      <c r="J21" s="107">
        <v>4422</v>
      </c>
      <c r="K21" s="107"/>
      <c r="L21" s="107">
        <v>6751</v>
      </c>
      <c r="M21" s="107"/>
      <c r="N21" s="107">
        <v>3805</v>
      </c>
      <c r="O21" s="107"/>
      <c r="P21" s="107">
        <v>4887</v>
      </c>
      <c r="Q21" s="107"/>
      <c r="R21" s="107">
        <v>19865</v>
      </c>
      <c r="S21" s="107"/>
      <c r="T21" s="107">
        <v>7930</v>
      </c>
      <c r="U21" s="107"/>
      <c r="V21" s="107">
        <v>9214</v>
      </c>
      <c r="W21" s="107"/>
      <c r="X21" s="107">
        <v>4733</v>
      </c>
      <c r="Y21" s="107"/>
      <c r="Z21" s="107">
        <v>5887</v>
      </c>
      <c r="AA21" s="107"/>
      <c r="AB21" s="107">
        <v>27764</v>
      </c>
      <c r="AC21" s="107"/>
      <c r="AD21" s="107">
        <v>7740</v>
      </c>
      <c r="AE21" s="107"/>
      <c r="AF21" s="107">
        <v>9630</v>
      </c>
      <c r="AG21" s="107"/>
      <c r="AH21" s="107">
        <v>5977</v>
      </c>
      <c r="AI21" s="107"/>
      <c r="AJ21" s="107">
        <v>6876</v>
      </c>
      <c r="AK21" s="107"/>
      <c r="AL21" s="107">
        <v>30223</v>
      </c>
      <c r="AM21" s="107"/>
      <c r="AN21" s="107">
        <v>7710</v>
      </c>
      <c r="AO21" s="107"/>
      <c r="AP21" s="107">
        <v>7240</v>
      </c>
      <c r="AQ21" s="107"/>
      <c r="AR21" s="107">
        <v>8656</v>
      </c>
      <c r="AS21" s="107"/>
      <c r="AT21" s="107">
        <v>11186</v>
      </c>
      <c r="AU21" s="107"/>
      <c r="AV21" s="107">
        <v>34792</v>
      </c>
      <c r="AW21" s="107"/>
      <c r="AX21" s="107">
        <v>12237</v>
      </c>
      <c r="AY21" s="107"/>
      <c r="AZ21" s="107">
        <v>14427</v>
      </c>
      <c r="BA21" s="107"/>
      <c r="BB21" s="107">
        <v>12419</v>
      </c>
      <c r="BC21" s="107"/>
      <c r="BD21" s="107">
        <v>15163</v>
      </c>
      <c r="BE21" s="107"/>
      <c r="BF21" s="107">
        <v>54246</v>
      </c>
      <c r="BG21" s="107"/>
      <c r="BH21" s="107">
        <v>14636</v>
      </c>
      <c r="BI21" s="107"/>
      <c r="BJ21" s="107">
        <v>15876</v>
      </c>
      <c r="BK21" s="107"/>
      <c r="BL21" s="107">
        <v>16337</v>
      </c>
      <c r="BM21" s="107"/>
      <c r="BN21" s="107">
        <v>16781</v>
      </c>
      <c r="BO21" s="107"/>
      <c r="BP21" s="107">
        <v>63630</v>
      </c>
      <c r="BQ21" s="107"/>
      <c r="BR21" s="107">
        <v>18001</v>
      </c>
      <c r="BS21" s="107"/>
      <c r="BT21" s="107">
        <v>16825</v>
      </c>
      <c r="BU21" s="107"/>
      <c r="BV21" s="107">
        <v>13547</v>
      </c>
      <c r="BW21" s="104"/>
      <c r="BX21" s="107">
        <v>14950.132432017346</v>
      </c>
      <c r="BY21" s="107"/>
      <c r="BZ21" s="107">
        <v>26664</v>
      </c>
      <c r="CA21" s="107"/>
      <c r="CB21" s="107">
        <v>30512</v>
      </c>
      <c r="CC21" s="107"/>
      <c r="CD21" s="107">
        <v>34825</v>
      </c>
      <c r="CE21" s="163"/>
      <c r="CF21" s="107">
        <v>23606</v>
      </c>
      <c r="CG21" s="107"/>
      <c r="CH21" s="107">
        <v>39083</v>
      </c>
      <c r="CI21" s="107"/>
      <c r="CJ21" s="107">
        <v>46849</v>
      </c>
      <c r="CK21" s="107"/>
      <c r="CL21" s="107">
        <v>48372</v>
      </c>
      <c r="CM21" s="16"/>
      <c r="CN21" s="16"/>
      <c r="CO21" s="148"/>
    </row>
    <row r="22" spans="2:93" x14ac:dyDescent="0.2">
      <c r="B22" s="72" t="s">
        <v>60</v>
      </c>
      <c r="C22" s="53"/>
      <c r="D22" s="110">
        <v>179</v>
      </c>
      <c r="E22" s="110"/>
      <c r="F22" s="110">
        <v>139</v>
      </c>
      <c r="G22" s="110"/>
      <c r="H22" s="110">
        <v>171</v>
      </c>
      <c r="I22" s="110"/>
      <c r="J22" s="110">
        <v>43</v>
      </c>
      <c r="K22" s="110"/>
      <c r="L22" s="110">
        <v>43</v>
      </c>
      <c r="M22" s="110"/>
      <c r="N22" s="110">
        <v>43</v>
      </c>
      <c r="O22" s="110"/>
      <c r="P22" s="110">
        <v>42</v>
      </c>
      <c r="Q22" s="110"/>
      <c r="R22" s="110">
        <v>171</v>
      </c>
      <c r="S22" s="110"/>
      <c r="T22" s="110">
        <v>43</v>
      </c>
      <c r="U22" s="110"/>
      <c r="V22" s="110">
        <v>43</v>
      </c>
      <c r="W22" s="110"/>
      <c r="X22" s="110">
        <v>43</v>
      </c>
      <c r="Y22" s="110"/>
      <c r="Z22" s="110">
        <v>42</v>
      </c>
      <c r="AA22" s="110"/>
      <c r="AB22" s="110">
        <v>171</v>
      </c>
      <c r="AC22" s="110"/>
      <c r="AD22" s="110">
        <v>43</v>
      </c>
      <c r="AE22" s="110"/>
      <c r="AF22" s="110">
        <v>43</v>
      </c>
      <c r="AG22" s="110"/>
      <c r="AH22" s="110">
        <v>43</v>
      </c>
      <c r="AI22" s="110"/>
      <c r="AJ22" s="110">
        <v>42</v>
      </c>
      <c r="AK22" s="110"/>
      <c r="AL22" s="110">
        <v>171</v>
      </c>
      <c r="AM22" s="110"/>
      <c r="AN22" s="110">
        <v>43</v>
      </c>
      <c r="AO22" s="110"/>
      <c r="AP22" s="110">
        <v>43</v>
      </c>
      <c r="AQ22" s="110"/>
      <c r="AR22" s="110">
        <v>43</v>
      </c>
      <c r="AS22" s="110"/>
      <c r="AT22" s="110">
        <v>42</v>
      </c>
      <c r="AU22" s="110"/>
      <c r="AV22" s="110">
        <v>171</v>
      </c>
      <c r="AW22" s="110"/>
      <c r="AX22" s="110">
        <v>43</v>
      </c>
      <c r="AY22" s="110"/>
      <c r="AZ22" s="110">
        <v>42</v>
      </c>
      <c r="BA22" s="110"/>
      <c r="BB22" s="110">
        <v>43</v>
      </c>
      <c r="BC22" s="110"/>
      <c r="BD22" s="110">
        <v>43</v>
      </c>
      <c r="BE22" s="110"/>
      <c r="BF22" s="110">
        <v>171</v>
      </c>
      <c r="BG22" s="110"/>
      <c r="BH22" s="110">
        <v>43</v>
      </c>
      <c r="BI22" s="110"/>
      <c r="BJ22" s="110">
        <v>43</v>
      </c>
      <c r="BK22" s="110"/>
      <c r="BL22" s="110">
        <v>43</v>
      </c>
      <c r="BM22" s="110"/>
      <c r="BN22" s="110">
        <v>42</v>
      </c>
      <c r="BO22" s="110"/>
      <c r="BP22" s="110">
        <v>171</v>
      </c>
      <c r="BQ22" s="110"/>
      <c r="BR22" s="110">
        <v>43</v>
      </c>
      <c r="BS22" s="110"/>
      <c r="BT22" s="110">
        <v>43</v>
      </c>
      <c r="BU22" s="110"/>
      <c r="BV22" s="110">
        <v>43</v>
      </c>
      <c r="BW22" s="104"/>
      <c r="BX22" s="110">
        <v>85</v>
      </c>
      <c r="BY22" s="110"/>
      <c r="BZ22" s="110">
        <v>85</v>
      </c>
      <c r="CA22" s="110"/>
      <c r="CB22" s="110">
        <v>86</v>
      </c>
      <c r="CC22" s="110"/>
      <c r="CD22" s="110">
        <v>85</v>
      </c>
      <c r="CE22" s="104"/>
      <c r="CF22" s="110">
        <v>128</v>
      </c>
      <c r="CG22" s="110"/>
      <c r="CH22" s="110">
        <v>128</v>
      </c>
      <c r="CI22" s="110"/>
      <c r="CJ22" s="110">
        <v>129</v>
      </c>
      <c r="CK22" s="110"/>
      <c r="CL22" s="110">
        <v>128</v>
      </c>
      <c r="CM22" s="16"/>
      <c r="CN22" s="16"/>
      <c r="CO22" s="148"/>
    </row>
    <row r="23" spans="2:93" ht="15" x14ac:dyDescent="0.25">
      <c r="B23" s="72" t="s">
        <v>61</v>
      </c>
      <c r="C23" s="31"/>
      <c r="D23" s="104">
        <v>20393</v>
      </c>
      <c r="E23" s="104"/>
      <c r="F23" s="104">
        <v>22644</v>
      </c>
      <c r="G23" s="104"/>
      <c r="H23" s="104">
        <v>17976</v>
      </c>
      <c r="I23" s="104"/>
      <c r="J23" s="104">
        <v>4379</v>
      </c>
      <c r="K23" s="104"/>
      <c r="L23" s="104">
        <v>6708</v>
      </c>
      <c r="M23" s="104"/>
      <c r="N23" s="104">
        <v>3762</v>
      </c>
      <c r="O23" s="104"/>
      <c r="P23" s="104">
        <v>4845</v>
      </c>
      <c r="Q23" s="104"/>
      <c r="R23" s="104">
        <v>19694</v>
      </c>
      <c r="S23" s="104"/>
      <c r="T23" s="104">
        <v>7887</v>
      </c>
      <c r="U23" s="104"/>
      <c r="V23" s="104">
        <v>9171</v>
      </c>
      <c r="W23" s="104"/>
      <c r="X23" s="104">
        <v>4690</v>
      </c>
      <c r="Y23" s="104"/>
      <c r="Z23" s="104">
        <v>5845</v>
      </c>
      <c r="AA23" s="104"/>
      <c r="AB23" s="104">
        <v>27593</v>
      </c>
      <c r="AC23" s="104"/>
      <c r="AD23" s="104">
        <v>7698</v>
      </c>
      <c r="AE23" s="104"/>
      <c r="AF23" s="104">
        <v>9587</v>
      </c>
      <c r="AG23" s="104"/>
      <c r="AH23" s="104">
        <v>5934</v>
      </c>
      <c r="AI23" s="104"/>
      <c r="AJ23" s="104">
        <v>6833</v>
      </c>
      <c r="AK23" s="104"/>
      <c r="AL23" s="104">
        <v>30052</v>
      </c>
      <c r="AM23" s="104"/>
      <c r="AN23" s="104">
        <v>7667</v>
      </c>
      <c r="AO23" s="104"/>
      <c r="AP23" s="104">
        <v>7197</v>
      </c>
      <c r="AQ23" s="104"/>
      <c r="AR23" s="104">
        <v>8613</v>
      </c>
      <c r="AS23" s="104"/>
      <c r="AT23" s="104">
        <v>11144</v>
      </c>
      <c r="AU23" s="104"/>
      <c r="AV23" s="104">
        <v>34621</v>
      </c>
      <c r="AW23" s="104"/>
      <c r="AX23" s="104">
        <v>12194</v>
      </c>
      <c r="AY23" s="104"/>
      <c r="AZ23" s="104">
        <v>14385</v>
      </c>
      <c r="BA23" s="104"/>
      <c r="BB23" s="104">
        <v>12376</v>
      </c>
      <c r="BC23" s="104"/>
      <c r="BD23" s="104">
        <v>15120</v>
      </c>
      <c r="BE23" s="104"/>
      <c r="BF23" s="104">
        <v>54075</v>
      </c>
      <c r="BG23" s="104"/>
      <c r="BH23" s="104">
        <v>14593</v>
      </c>
      <c r="BI23" s="104"/>
      <c r="BJ23" s="104">
        <v>15833</v>
      </c>
      <c r="BK23" s="104"/>
      <c r="BL23" s="104">
        <v>16294</v>
      </c>
      <c r="BM23" s="104"/>
      <c r="BN23" s="104">
        <v>16739</v>
      </c>
      <c r="BO23" s="104"/>
      <c r="BP23" s="104">
        <v>63459</v>
      </c>
      <c r="BQ23" s="104"/>
      <c r="BR23" s="104">
        <v>17958</v>
      </c>
      <c r="BS23" s="104"/>
      <c r="BT23" s="104">
        <v>16782</v>
      </c>
      <c r="BU23" s="104"/>
      <c r="BV23" s="104">
        <v>13504</v>
      </c>
      <c r="BW23" s="104"/>
      <c r="BX23" s="104">
        <v>14865</v>
      </c>
      <c r="BY23" s="104"/>
      <c r="BZ23" s="104">
        <v>26579</v>
      </c>
      <c r="CA23" s="104"/>
      <c r="CB23" s="104">
        <v>30426</v>
      </c>
      <c r="CC23" s="104"/>
      <c r="CD23" s="104">
        <v>34740</v>
      </c>
      <c r="CE23" s="104"/>
      <c r="CF23" s="104">
        <v>23478</v>
      </c>
      <c r="CG23" s="104"/>
      <c r="CH23" s="104">
        <v>38955</v>
      </c>
      <c r="CI23" s="104"/>
      <c r="CJ23" s="104">
        <v>46720</v>
      </c>
      <c r="CK23" s="104"/>
      <c r="CL23" s="104">
        <v>48244</v>
      </c>
      <c r="CM23" s="16"/>
      <c r="CN23" s="16"/>
      <c r="CO23" s="148"/>
    </row>
    <row r="24" spans="2:93" ht="15" x14ac:dyDescent="0.25">
      <c r="B24" s="66" t="s">
        <v>62</v>
      </c>
      <c r="C24" s="67"/>
      <c r="D24" s="111">
        <v>2</v>
      </c>
      <c r="E24" s="107"/>
      <c r="F24" s="111">
        <v>2.23</v>
      </c>
      <c r="G24" s="111"/>
      <c r="H24" s="111">
        <v>1.77</v>
      </c>
      <c r="I24" s="111"/>
      <c r="J24" s="111">
        <v>0.43</v>
      </c>
      <c r="K24" s="111"/>
      <c r="L24" s="111">
        <v>0.66</v>
      </c>
      <c r="M24" s="111"/>
      <c r="N24" s="111">
        <v>0.37</v>
      </c>
      <c r="O24" s="111"/>
      <c r="P24" s="111">
        <v>0.47999999999999982</v>
      </c>
      <c r="Q24" s="111"/>
      <c r="R24" s="111">
        <v>1.94</v>
      </c>
      <c r="S24" s="111"/>
      <c r="T24" s="111">
        <v>0.78</v>
      </c>
      <c r="U24" s="111"/>
      <c r="V24" s="111">
        <v>0.9</v>
      </c>
      <c r="W24" s="111"/>
      <c r="X24" s="111">
        <v>0.46</v>
      </c>
      <c r="Y24" s="111"/>
      <c r="Z24" s="111">
        <v>0.58000000000000007</v>
      </c>
      <c r="AA24" s="111"/>
      <c r="AB24" s="111">
        <v>2.72</v>
      </c>
      <c r="AC24" s="111"/>
      <c r="AD24" s="111">
        <v>0.76</v>
      </c>
      <c r="AE24" s="111"/>
      <c r="AF24" s="111">
        <v>0.95</v>
      </c>
      <c r="AG24" s="111"/>
      <c r="AH24" s="111">
        <v>0.59</v>
      </c>
      <c r="AI24" s="111"/>
      <c r="AJ24" s="111">
        <v>0.66</v>
      </c>
      <c r="AK24" s="111"/>
      <c r="AL24" s="111">
        <v>2.96</v>
      </c>
      <c r="AM24" s="111"/>
      <c r="AN24" s="111">
        <v>0.76</v>
      </c>
      <c r="AO24" s="111"/>
      <c r="AP24" s="111">
        <v>0.71</v>
      </c>
      <c r="AQ24" s="111"/>
      <c r="AR24" s="111">
        <v>0.85</v>
      </c>
      <c r="AS24" s="111"/>
      <c r="AT24" s="111">
        <v>1.08</v>
      </c>
      <c r="AU24" s="111"/>
      <c r="AV24" s="111">
        <v>3.4</v>
      </c>
      <c r="AW24" s="111"/>
      <c r="AX24" s="111">
        <v>1.2</v>
      </c>
      <c r="AY24" s="111"/>
      <c r="AZ24" s="111">
        <v>1.41</v>
      </c>
      <c r="BA24" s="111"/>
      <c r="BB24" s="111">
        <v>1.22</v>
      </c>
      <c r="BC24" s="111"/>
      <c r="BD24" s="111">
        <v>1.49</v>
      </c>
      <c r="BE24" s="111"/>
      <c r="BF24" s="111">
        <v>5.31</v>
      </c>
      <c r="BG24" s="111"/>
      <c r="BH24" s="111">
        <v>1.44</v>
      </c>
      <c r="BI24" s="111"/>
      <c r="BJ24" s="111">
        <v>1.57</v>
      </c>
      <c r="BK24" s="111"/>
      <c r="BL24" s="111">
        <v>1.61</v>
      </c>
      <c r="BM24" s="111"/>
      <c r="BN24" s="111">
        <v>1.66</v>
      </c>
      <c r="BO24" s="111"/>
      <c r="BP24" s="111">
        <v>6.28</v>
      </c>
      <c r="BQ24" s="111"/>
      <c r="BR24" s="111">
        <v>1.77</v>
      </c>
      <c r="BS24" s="111"/>
      <c r="BT24" s="111">
        <v>1.66</v>
      </c>
      <c r="BU24" s="111"/>
      <c r="BV24" s="111">
        <v>1.34</v>
      </c>
      <c r="BW24" s="104"/>
      <c r="BX24" s="111">
        <v>1.46</v>
      </c>
      <c r="BY24" s="111"/>
      <c r="BZ24" s="111">
        <v>2.61</v>
      </c>
      <c r="CA24" s="111"/>
      <c r="CB24" s="111">
        <v>3.01</v>
      </c>
      <c r="CC24" s="111"/>
      <c r="CD24" s="111">
        <v>3.43</v>
      </c>
      <c r="CE24" s="164"/>
      <c r="CF24" s="111">
        <v>2.31</v>
      </c>
      <c r="CG24" s="111"/>
      <c r="CH24" s="111">
        <v>3.83</v>
      </c>
      <c r="CI24" s="111"/>
      <c r="CJ24" s="111">
        <v>4.62</v>
      </c>
      <c r="CK24" s="111"/>
      <c r="CL24" s="111">
        <v>4.7699999999999996</v>
      </c>
      <c r="CN24" s="169"/>
      <c r="CO24" s="148"/>
    </row>
    <row r="25" spans="2:93" x14ac:dyDescent="0.2">
      <c r="B25" s="76" t="s">
        <v>63</v>
      </c>
      <c r="C25" s="77"/>
      <c r="D25" s="102">
        <v>10176335</v>
      </c>
      <c r="E25" s="112"/>
      <c r="F25" s="102">
        <v>10176335</v>
      </c>
      <c r="G25" s="112"/>
      <c r="H25" s="102">
        <v>10176335</v>
      </c>
      <c r="I25" s="112"/>
      <c r="J25" s="102">
        <v>10176335</v>
      </c>
      <c r="K25" s="112"/>
      <c r="L25" s="102">
        <v>10176335</v>
      </c>
      <c r="M25" s="112"/>
      <c r="N25" s="102">
        <v>10176335</v>
      </c>
      <c r="O25" s="112"/>
      <c r="P25" s="102">
        <v>10176335</v>
      </c>
      <c r="Q25" s="112"/>
      <c r="R25" s="102">
        <v>10176335</v>
      </c>
      <c r="S25" s="112"/>
      <c r="T25" s="102">
        <v>10168503</v>
      </c>
      <c r="U25" s="112"/>
      <c r="V25" s="102">
        <v>10158130</v>
      </c>
      <c r="W25" s="112"/>
      <c r="X25" s="102">
        <v>10150671</v>
      </c>
      <c r="Y25" s="112"/>
      <c r="Z25" s="102">
        <v>10146942</v>
      </c>
      <c r="AA25" s="112"/>
      <c r="AB25" s="102">
        <v>10146942</v>
      </c>
      <c r="AC25" s="112"/>
      <c r="AD25" s="102">
        <f>10135.754*1000</f>
        <v>10135754</v>
      </c>
      <c r="AE25" s="112"/>
      <c r="AF25" s="102">
        <v>10135754</v>
      </c>
      <c r="AG25" s="112"/>
      <c r="AH25" s="102">
        <v>10135754</v>
      </c>
      <c r="AI25" s="112"/>
      <c r="AJ25" s="102">
        <v>10135754</v>
      </c>
      <c r="AK25" s="112"/>
      <c r="AL25" s="102">
        <v>10135754</v>
      </c>
      <c r="AM25" s="112"/>
      <c r="AN25" s="102">
        <v>10149281</v>
      </c>
      <c r="AO25" s="112"/>
      <c r="AP25" s="102">
        <v>10176335</v>
      </c>
      <c r="AQ25" s="112"/>
      <c r="AR25" s="102">
        <v>10176335</v>
      </c>
      <c r="AS25" s="112"/>
      <c r="AT25" s="102">
        <v>10176335</v>
      </c>
      <c r="AU25" s="112"/>
      <c r="AV25" s="102">
        <v>10169572</v>
      </c>
      <c r="AW25" s="112"/>
      <c r="AX25" s="102">
        <v>10176335</v>
      </c>
      <c r="AY25" s="112"/>
      <c r="AZ25" s="102">
        <v>10176335</v>
      </c>
      <c r="BA25" s="112"/>
      <c r="BB25" s="102">
        <v>10176335</v>
      </c>
      <c r="BC25" s="112"/>
      <c r="BD25" s="102">
        <v>10167809</v>
      </c>
      <c r="BE25" s="112"/>
      <c r="BF25" s="102">
        <v>10174204</v>
      </c>
      <c r="BG25" s="112"/>
      <c r="BH25" s="102">
        <v>10111083</v>
      </c>
      <c r="BI25" s="112"/>
      <c r="BJ25" s="102">
        <v>10104755</v>
      </c>
      <c r="BK25" s="112"/>
      <c r="BL25" s="102">
        <v>10102730</v>
      </c>
      <c r="BM25" s="112"/>
      <c r="BN25" s="102">
        <v>10106789</v>
      </c>
      <c r="BO25" s="112"/>
      <c r="BP25" s="102">
        <v>10106339</v>
      </c>
      <c r="BQ25" s="112"/>
      <c r="BR25" s="102">
        <v>10123706</v>
      </c>
      <c r="BS25" s="112"/>
      <c r="BT25" s="102">
        <v>10123753</v>
      </c>
      <c r="BU25" s="112"/>
      <c r="BV25" s="102">
        <v>10082118</v>
      </c>
      <c r="BW25" s="104"/>
      <c r="BX25" s="156">
        <v>10162808</v>
      </c>
      <c r="BY25" s="157"/>
      <c r="BZ25" s="156">
        <v>10176335</v>
      </c>
      <c r="CA25" s="157"/>
      <c r="CB25" s="156">
        <v>10107919</v>
      </c>
      <c r="CC25" s="157"/>
      <c r="CD25" s="156">
        <v>10123730</v>
      </c>
      <c r="CE25" s="157"/>
      <c r="CF25" s="156">
        <v>10167317</v>
      </c>
      <c r="CG25" s="157"/>
      <c r="CH25" s="156">
        <v>10176335</v>
      </c>
      <c r="CI25" s="157"/>
      <c r="CJ25" s="156">
        <v>10106189</v>
      </c>
      <c r="CK25" s="157"/>
      <c r="CL25" s="156">
        <v>10109828</v>
      </c>
      <c r="CN25" s="16"/>
      <c r="CO25" s="148"/>
    </row>
    <row r="26" spans="2:93" ht="6" customHeight="1" x14ac:dyDescent="0.25">
      <c r="B26" s="3"/>
      <c r="D26" s="31"/>
      <c r="E26" s="31"/>
      <c r="F26" s="31"/>
      <c r="G26" s="31"/>
      <c r="H26" s="31"/>
      <c r="I26" s="31"/>
      <c r="J26" s="31"/>
      <c r="K26" s="31"/>
      <c r="L26" s="31"/>
      <c r="CN26" s="16"/>
      <c r="CO26" s="16"/>
    </row>
    <row r="27" spans="2:93" x14ac:dyDescent="0.2">
      <c r="B27" s="138" t="s">
        <v>40</v>
      </c>
    </row>
    <row r="28" spans="2:93" x14ac:dyDescent="0.2">
      <c r="B28" s="138" t="s">
        <v>41</v>
      </c>
      <c r="AZ28" s="147"/>
      <c r="BB28" s="147"/>
    </row>
    <row r="30" spans="2:93" x14ac:dyDescent="0.2">
      <c r="AX30" s="16"/>
      <c r="BH30" s="16"/>
      <c r="BJ30" s="16"/>
      <c r="BL30" s="16"/>
      <c r="BN30" s="16"/>
      <c r="BP30" s="16"/>
      <c r="BR30" s="16"/>
      <c r="BT30" s="16"/>
      <c r="BV30" s="16"/>
    </row>
    <row r="31" spans="2:93" x14ac:dyDescent="0.2">
      <c r="AR31" s="16"/>
      <c r="AX31" s="16"/>
      <c r="BH31" s="16"/>
      <c r="BJ31" s="16"/>
      <c r="BL31" s="16"/>
      <c r="BN31" s="16"/>
      <c r="BP31" s="16"/>
      <c r="BR31" s="16"/>
      <c r="BT31" s="16"/>
      <c r="BV31" s="16"/>
    </row>
    <row r="32" spans="2:93" x14ac:dyDescent="0.2">
      <c r="D32" s="16"/>
      <c r="AR32" s="16"/>
      <c r="AX32" s="16"/>
      <c r="BH32" s="16"/>
      <c r="BJ32" s="16"/>
      <c r="BL32" s="16"/>
      <c r="BN32" s="16"/>
      <c r="BP32" s="16"/>
      <c r="BR32" s="16"/>
      <c r="BT32" s="16"/>
      <c r="BV32" s="16"/>
      <c r="BX32" s="16"/>
      <c r="CF32" s="16"/>
    </row>
    <row r="33" spans="44:84" x14ac:dyDescent="0.2">
      <c r="AR33" s="16"/>
      <c r="AX33" s="16"/>
      <c r="BH33" s="16"/>
      <c r="BJ33" s="16"/>
      <c r="BL33" s="16"/>
      <c r="BN33" s="16"/>
      <c r="BP33" s="16"/>
      <c r="BR33" s="16"/>
      <c r="BT33" s="16"/>
      <c r="BV33" s="16"/>
      <c r="BX33" s="16"/>
      <c r="CF33" s="16"/>
    </row>
    <row r="34" spans="44:84" x14ac:dyDescent="0.2">
      <c r="AR34" s="16"/>
      <c r="AX34" s="16"/>
      <c r="BH34" s="16"/>
      <c r="BJ34" s="16"/>
      <c r="BL34" s="16"/>
      <c r="BN34" s="16"/>
      <c r="BP34" s="16"/>
      <c r="BR34" s="16"/>
      <c r="BT34" s="16"/>
      <c r="BV34" s="16"/>
      <c r="BX34" s="16"/>
      <c r="CF34" s="16"/>
    </row>
    <row r="35" spans="44:84" x14ac:dyDescent="0.2">
      <c r="AR35" s="16"/>
      <c r="AX35" s="16"/>
      <c r="BH35" s="16"/>
      <c r="BJ35" s="16"/>
      <c r="BL35" s="16"/>
      <c r="BN35" s="16"/>
      <c r="BP35" s="16"/>
      <c r="BR35" s="16"/>
      <c r="BT35" s="16"/>
      <c r="BV35" s="16"/>
      <c r="BX35" s="16"/>
      <c r="CF35" s="16"/>
    </row>
    <row r="36" spans="44:84" x14ac:dyDescent="0.2">
      <c r="AR36" s="16"/>
      <c r="AX36" s="16"/>
      <c r="BH36" s="16"/>
      <c r="BJ36" s="16"/>
      <c r="BL36" s="16"/>
      <c r="BN36" s="16"/>
      <c r="BP36" s="16"/>
      <c r="BR36" s="16"/>
      <c r="BT36" s="16"/>
      <c r="BV36" s="16"/>
      <c r="BX36" s="16"/>
      <c r="CF36" s="16"/>
    </row>
    <row r="37" spans="44:84" x14ac:dyDescent="0.2">
      <c r="AX37" s="16"/>
      <c r="BH37" s="16"/>
      <c r="BJ37" s="16"/>
      <c r="BL37" s="16"/>
      <c r="BN37" s="16"/>
      <c r="BP37" s="16"/>
      <c r="BR37" s="16"/>
      <c r="BT37" s="16"/>
      <c r="BV37" s="16"/>
      <c r="BX37" s="16"/>
      <c r="CF37" s="16"/>
    </row>
    <row r="38" spans="44:84" x14ac:dyDescent="0.2">
      <c r="AX38" s="16"/>
      <c r="BH38" s="16"/>
      <c r="BJ38" s="16"/>
      <c r="BL38" s="16"/>
      <c r="BN38" s="16"/>
      <c r="BP38" s="16"/>
      <c r="BR38" s="16"/>
      <c r="BT38" s="16"/>
      <c r="BV38" s="16"/>
      <c r="BX38" s="16"/>
      <c r="CF38" s="16"/>
    </row>
    <row r="39" spans="44:84" x14ac:dyDescent="0.2">
      <c r="AR39" s="16"/>
      <c r="AX39" s="16"/>
      <c r="BH39" s="16"/>
      <c r="BJ39" s="16"/>
      <c r="BL39" s="16"/>
      <c r="BN39" s="16"/>
      <c r="BP39" s="16"/>
      <c r="BR39" s="16"/>
      <c r="BT39" s="16"/>
      <c r="BV39" s="16"/>
    </row>
    <row r="40" spans="44:84" x14ac:dyDescent="0.2">
      <c r="AR40" s="16"/>
      <c r="AX40" s="16"/>
      <c r="BH40" s="16"/>
      <c r="BJ40" s="16"/>
      <c r="BL40" s="16"/>
      <c r="BN40" s="16"/>
      <c r="BP40" s="16"/>
      <c r="BR40" s="16"/>
      <c r="BT40" s="16"/>
      <c r="BV40" s="16"/>
    </row>
  </sheetData>
  <phoneticPr fontId="20" type="noConversion"/>
  <pageMargins left="0.23622047244094491" right="0.23622047244094491" top="0.74803149606299213" bottom="0.74803149606299213" header="0.31496062992125984" footer="0.31496062992125984"/>
  <pageSetup paperSize="9" scale="50" orientation="landscape" r:id="rId1"/>
  <headerFooter scaleWithDoc="0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DE8"/>
    <pageSetUpPr fitToPage="1"/>
  </sheetPr>
  <dimension ref="B1:BU125"/>
  <sheetViews>
    <sheetView showGridLines="0" zoomScaleNormal="100" zoomScaleSheetLayoutView="70" workbookViewId="0">
      <pane xSplit="2" ySplit="2" topLeftCell="W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42578125" defaultRowHeight="14.25" outlineLevelCol="1" x14ac:dyDescent="0.2"/>
  <cols>
    <col min="1" max="1" width="2.5703125" style="1" customWidth="1"/>
    <col min="2" max="2" width="56.42578125" style="1" customWidth="1"/>
    <col min="3" max="3" width="2.5703125" style="1" hidden="1" customWidth="1" outlineLevel="1"/>
    <col min="4" max="4" width="13" style="1" hidden="1" customWidth="1" outlineLevel="1"/>
    <col min="5" max="5" width="2.5703125" style="1" hidden="1" customWidth="1" outlineLevel="1" collapsed="1"/>
    <col min="6" max="6" width="13" style="1" hidden="1" customWidth="1" outlineLevel="1"/>
    <col min="7" max="7" width="2.5703125" style="1" hidden="1" customWidth="1" outlineLevel="1" collapsed="1"/>
    <col min="8" max="8" width="13" style="1" hidden="1" customWidth="1" outlineLevel="1"/>
    <col min="9" max="9" width="2.5703125" style="1" hidden="1" customWidth="1" outlineLevel="1"/>
    <col min="10" max="10" width="13" style="1" hidden="1" customWidth="1" outlineLevel="1"/>
    <col min="11" max="11" width="3.42578125" style="1" hidden="1" customWidth="1" outlineLevel="1"/>
    <col min="12" max="12" width="13" style="1" hidden="1" customWidth="1" outlineLevel="1"/>
    <col min="13" max="13" width="3.42578125" style="1" hidden="1" customWidth="1" outlineLevel="1"/>
    <col min="14" max="14" width="13" style="1" hidden="1" customWidth="1" outlineLevel="1"/>
    <col min="15" max="15" width="3.42578125" style="1" hidden="1" customWidth="1" outlineLevel="1"/>
    <col min="16" max="16" width="13" style="1" hidden="1" customWidth="1" outlineLevel="1"/>
    <col min="17" max="17" width="2.5703125" style="1" hidden="1" customWidth="1" outlineLevel="1" collapsed="1"/>
    <col min="18" max="18" width="13" style="1" hidden="1" customWidth="1" outlineLevel="1"/>
    <col min="19" max="19" width="2.5703125" style="1" hidden="1" customWidth="1" outlineLevel="1"/>
    <col min="20" max="20" width="13" style="1" hidden="1" customWidth="1" outlineLevel="1"/>
    <col min="21" max="21" width="2.5703125" style="1" hidden="1" customWidth="1" outlineLevel="1"/>
    <col min="22" max="22" width="13" style="1" hidden="1" customWidth="1" outlineLevel="1"/>
    <col min="23" max="23" width="2.5703125" style="1" customWidth="1" collapsed="1"/>
    <col min="24" max="24" width="13" style="1" customWidth="1"/>
    <col min="25" max="25" width="2.5703125" style="1" customWidth="1"/>
    <col min="26" max="26" width="13" style="1" hidden="1" customWidth="1" outlineLevel="1"/>
    <col min="27" max="27" width="2.5703125" style="1" hidden="1" customWidth="1" outlineLevel="1"/>
    <col min="28" max="28" width="13" style="1" hidden="1" customWidth="1" outlineLevel="1"/>
    <col min="29" max="29" width="2.5703125" style="1" hidden="1" customWidth="1" outlineLevel="1"/>
    <col min="30" max="30" width="13" style="1" hidden="1" customWidth="1" outlineLevel="1"/>
    <col min="31" max="31" width="2.5703125" style="1" hidden="1" customWidth="1" outlineLevel="1"/>
    <col min="32" max="32" width="13" style="1" customWidth="1" collapsed="1"/>
    <col min="33" max="33" width="2.5703125" style="1" customWidth="1"/>
    <col min="34" max="34" width="13" style="1" hidden="1" customWidth="1" outlineLevel="1"/>
    <col min="35" max="35" width="2.5703125" style="1" hidden="1" customWidth="1" outlineLevel="1"/>
    <col min="36" max="36" width="13" style="1" hidden="1" customWidth="1" outlineLevel="1"/>
    <col min="37" max="37" width="2.5703125" style="1" hidden="1" customWidth="1" outlineLevel="1"/>
    <col min="38" max="38" width="13" style="1" hidden="1" customWidth="1" outlineLevel="1"/>
    <col min="39" max="39" width="2.5703125" style="1" hidden="1" customWidth="1" outlineLevel="1"/>
    <col min="40" max="40" width="13" style="1" customWidth="1" collapsed="1"/>
    <col min="41" max="41" width="2.5703125" style="1" customWidth="1"/>
    <col min="42" max="42" width="13" style="1" hidden="1" customWidth="1" outlineLevel="1"/>
    <col min="43" max="43" width="2.5703125" style="1" hidden="1" customWidth="1" outlineLevel="1"/>
    <col min="44" max="44" width="13" style="1" hidden="1" customWidth="1" outlineLevel="1"/>
    <col min="45" max="45" width="2.5703125" style="1" hidden="1" customWidth="1" outlineLevel="1"/>
    <col min="46" max="46" width="13" style="1" hidden="1" customWidth="1" outlineLevel="1"/>
    <col min="47" max="47" width="2.5703125" style="1" hidden="1" customWidth="1" outlineLevel="1"/>
    <col min="48" max="48" width="13" style="1" customWidth="1" collapsed="1"/>
    <col min="49" max="49" width="2.5703125" style="1" customWidth="1"/>
    <col min="50" max="50" width="13" style="1" customWidth="1" outlineLevel="1"/>
    <col min="51" max="51" width="2.5703125" style="1" customWidth="1" outlineLevel="1"/>
    <col min="52" max="52" width="13" style="1" customWidth="1" outlineLevel="1"/>
    <col min="53" max="53" width="2.5703125" style="1" customWidth="1" outlineLevel="1"/>
    <col min="54" max="54" width="13" style="1" customWidth="1" outlineLevel="1"/>
    <col min="55" max="55" width="2.5703125" style="1" customWidth="1" outlineLevel="1"/>
    <col min="56" max="56" width="13" style="1" customWidth="1"/>
    <col min="57" max="57" width="2.5703125" style="1" customWidth="1"/>
    <col min="58" max="58" width="13" style="1" customWidth="1" outlineLevel="1"/>
    <col min="59" max="59" width="2.5703125" style="1" customWidth="1" outlineLevel="1"/>
    <col min="60" max="60" width="13" style="1" customWidth="1" outlineLevel="1"/>
    <col min="61" max="61" width="2.5703125" style="1" customWidth="1" outlineLevel="1"/>
    <col min="62" max="62" width="13" style="1" customWidth="1" outlineLevel="1"/>
    <col min="63" max="16384" width="9.42578125" style="1"/>
  </cols>
  <sheetData>
    <row r="1" spans="2:65" ht="67.5" customHeight="1" x14ac:dyDescent="0.2"/>
    <row r="2" spans="2:65" customFormat="1" ht="18" x14ac:dyDescent="0.25">
      <c r="B2" s="59" t="s">
        <v>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</row>
    <row r="3" spans="2:65" ht="6" customHeight="1" x14ac:dyDescent="0.2"/>
    <row r="4" spans="2:65" ht="15" x14ac:dyDescent="0.25"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</row>
    <row r="5" spans="2:65" ht="33" customHeight="1" thickBot="1" x14ac:dyDescent="0.3">
      <c r="B5" s="5" t="s">
        <v>64</v>
      </c>
      <c r="C5" s="15"/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58" t="s">
        <v>22</v>
      </c>
      <c r="Q5" s="25"/>
      <c r="R5" s="62" t="s">
        <v>23</v>
      </c>
      <c r="S5" s="7"/>
      <c r="T5" s="62" t="s">
        <v>24</v>
      </c>
      <c r="U5" s="7"/>
      <c r="V5" s="62" t="s">
        <v>25</v>
      </c>
      <c r="W5" s="7"/>
      <c r="X5" s="58" t="s">
        <v>27</v>
      </c>
      <c r="Y5" s="25"/>
      <c r="Z5" s="62" t="s">
        <v>28</v>
      </c>
      <c r="AA5" s="25"/>
      <c r="AB5" s="62" t="s">
        <v>29</v>
      </c>
      <c r="AC5" s="25"/>
      <c r="AD5" s="62" t="s">
        <v>30</v>
      </c>
      <c r="AE5" s="7"/>
      <c r="AF5" s="58" t="s">
        <v>32</v>
      </c>
      <c r="AG5" s="25"/>
      <c r="AH5" s="62" t="s">
        <v>152</v>
      </c>
      <c r="AI5" s="25"/>
      <c r="AJ5" s="62" t="s">
        <v>154</v>
      </c>
      <c r="AK5" s="25"/>
      <c r="AL5" s="62" t="s">
        <v>156</v>
      </c>
      <c r="AM5" s="25"/>
      <c r="AN5" s="58" t="s">
        <v>159</v>
      </c>
      <c r="AO5" s="25"/>
      <c r="AP5" s="62" t="s">
        <v>160</v>
      </c>
      <c r="AQ5" s="25"/>
      <c r="AR5" s="62" t="s">
        <v>163</v>
      </c>
      <c r="AS5" s="25"/>
      <c r="AT5" s="62" t="s">
        <v>165</v>
      </c>
      <c r="AU5" s="25"/>
      <c r="AV5" s="58" t="s">
        <v>168</v>
      </c>
      <c r="AW5" s="25"/>
      <c r="AX5" s="62" t="s">
        <v>173</v>
      </c>
      <c r="AY5" s="25"/>
      <c r="AZ5" s="62" t="s">
        <v>179</v>
      </c>
      <c r="BA5" s="25"/>
      <c r="BB5" s="62" t="s">
        <v>181</v>
      </c>
      <c r="BC5" s="25"/>
      <c r="BD5" s="58" t="s">
        <v>183</v>
      </c>
      <c r="BE5" s="25"/>
      <c r="BF5" s="62" t="s">
        <v>186</v>
      </c>
      <c r="BG5" s="25"/>
      <c r="BH5" s="62" t="s">
        <v>190</v>
      </c>
      <c r="BI5" s="25"/>
      <c r="BJ5" s="62" t="s">
        <v>194</v>
      </c>
    </row>
    <row r="6" spans="2:65" ht="6.75" customHeight="1" x14ac:dyDescent="0.25">
      <c r="B6" s="74"/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</row>
    <row r="7" spans="2:65" ht="15" x14ac:dyDescent="0.25">
      <c r="B7" s="66" t="s">
        <v>65</v>
      </c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</row>
    <row r="8" spans="2:65" ht="14.25" customHeight="1" x14ac:dyDescent="0.2">
      <c r="B8" s="72" t="s">
        <v>66</v>
      </c>
      <c r="C8" s="51"/>
      <c r="D8" s="52">
        <v>1009</v>
      </c>
      <c r="E8" s="80"/>
      <c r="F8" s="52">
        <v>870</v>
      </c>
      <c r="G8" s="80"/>
      <c r="H8" s="52">
        <v>1541</v>
      </c>
      <c r="I8" s="80"/>
      <c r="J8" s="52">
        <v>1410</v>
      </c>
      <c r="K8" s="80"/>
      <c r="L8" s="52">
        <v>1360</v>
      </c>
      <c r="M8" s="80"/>
      <c r="N8" s="52">
        <v>1311</v>
      </c>
      <c r="O8" s="80"/>
      <c r="P8" s="52">
        <v>1810</v>
      </c>
      <c r="Q8" s="80"/>
      <c r="R8" s="52">
        <v>1670</v>
      </c>
      <c r="S8" s="80"/>
      <c r="T8" s="52">
        <v>1767</v>
      </c>
      <c r="U8" s="80"/>
      <c r="V8" s="52">
        <v>1754</v>
      </c>
      <c r="W8" s="80"/>
      <c r="X8" s="52">
        <v>2329</v>
      </c>
      <c r="Y8" s="80"/>
      <c r="Z8" s="52">
        <v>2257</v>
      </c>
      <c r="AA8" s="80"/>
      <c r="AB8" s="52">
        <v>2267</v>
      </c>
      <c r="AC8" s="80"/>
      <c r="AD8" s="52">
        <v>2568</v>
      </c>
      <c r="AE8" s="80"/>
      <c r="AF8" s="52">
        <v>2954</v>
      </c>
      <c r="AG8" s="80"/>
      <c r="AH8" s="52">
        <v>2997</v>
      </c>
      <c r="AI8" s="80"/>
      <c r="AJ8" s="52">
        <v>3038</v>
      </c>
      <c r="AK8" s="80"/>
      <c r="AL8" s="52">
        <v>3237</v>
      </c>
      <c r="AM8" s="80"/>
      <c r="AN8" s="53">
        <v>3664</v>
      </c>
      <c r="AO8" s="80"/>
      <c r="AP8" s="52">
        <v>3751</v>
      </c>
      <c r="AQ8" s="80"/>
      <c r="AR8" s="52">
        <v>3702</v>
      </c>
      <c r="AS8" s="80"/>
      <c r="AT8" s="52">
        <v>3592</v>
      </c>
      <c r="AU8" s="80"/>
      <c r="AV8" s="53">
        <v>3671</v>
      </c>
      <c r="AW8" s="80"/>
      <c r="AX8" s="52">
        <v>3807</v>
      </c>
      <c r="AY8" s="80"/>
      <c r="AZ8" s="52">
        <v>3587</v>
      </c>
      <c r="BA8" s="80"/>
      <c r="BB8" s="52">
        <v>3562</v>
      </c>
      <c r="BC8" s="80"/>
      <c r="BD8" s="52">
        <v>3529</v>
      </c>
      <c r="BE8" s="80"/>
      <c r="BF8" s="52">
        <v>3848</v>
      </c>
      <c r="BG8" s="80"/>
      <c r="BH8" s="52">
        <v>3784</v>
      </c>
      <c r="BI8" s="80"/>
      <c r="BJ8" s="52">
        <v>4018</v>
      </c>
      <c r="BL8" s="16"/>
      <c r="BM8" s="148"/>
    </row>
    <row r="9" spans="2:65" ht="14.25" customHeight="1" x14ac:dyDescent="0.2">
      <c r="B9" s="9" t="s">
        <v>67</v>
      </c>
      <c r="C9" s="10"/>
      <c r="D9" s="22">
        <v>115131</v>
      </c>
      <c r="E9" s="11"/>
      <c r="F9" s="22">
        <v>144265</v>
      </c>
      <c r="G9" s="11"/>
      <c r="H9" s="22">
        <v>165702</v>
      </c>
      <c r="I9" s="11"/>
      <c r="J9" s="22">
        <v>163564</v>
      </c>
      <c r="K9" s="11"/>
      <c r="L9" s="22">
        <v>162969</v>
      </c>
      <c r="M9" s="11"/>
      <c r="N9" s="22">
        <v>164475</v>
      </c>
      <c r="O9" s="11"/>
      <c r="P9" s="22">
        <v>175062</v>
      </c>
      <c r="Q9" s="11"/>
      <c r="R9" s="22">
        <v>175052</v>
      </c>
      <c r="S9" s="11"/>
      <c r="T9" s="22">
        <v>176680</v>
      </c>
      <c r="U9" s="11"/>
      <c r="V9" s="22">
        <v>176882</v>
      </c>
      <c r="W9" s="11"/>
      <c r="X9" s="22">
        <v>178806</v>
      </c>
      <c r="Y9" s="11"/>
      <c r="Z9" s="22">
        <v>178136</v>
      </c>
      <c r="AA9" s="11"/>
      <c r="AB9" s="22">
        <v>180432</v>
      </c>
      <c r="AC9" s="11"/>
      <c r="AD9" s="22">
        <v>181018</v>
      </c>
      <c r="AE9" s="11"/>
      <c r="AF9" s="22">
        <v>181526</v>
      </c>
      <c r="AG9" s="11"/>
      <c r="AH9" s="22">
        <v>179266</v>
      </c>
      <c r="AI9" s="11"/>
      <c r="AJ9" s="22">
        <v>176826</v>
      </c>
      <c r="AK9" s="11"/>
      <c r="AL9" s="22">
        <v>176435</v>
      </c>
      <c r="AM9" s="11"/>
      <c r="AN9" s="13">
        <v>177281</v>
      </c>
      <c r="AO9" s="11"/>
      <c r="AP9" s="22">
        <v>176798</v>
      </c>
      <c r="AQ9" s="11"/>
      <c r="AR9" s="22">
        <v>179138</v>
      </c>
      <c r="AS9" s="11"/>
      <c r="AT9" s="22">
        <v>185482</v>
      </c>
      <c r="AU9" s="11"/>
      <c r="AV9" s="13">
        <v>192976</v>
      </c>
      <c r="AW9" s="11"/>
      <c r="AX9" s="22">
        <v>200324</v>
      </c>
      <c r="AY9" s="11"/>
      <c r="AZ9" s="22">
        <v>217682</v>
      </c>
      <c r="BA9" s="11"/>
      <c r="BB9" s="22">
        <v>236705</v>
      </c>
      <c r="BC9" s="11"/>
      <c r="BD9" s="22">
        <v>276980</v>
      </c>
      <c r="BE9" s="11"/>
      <c r="BF9" s="22">
        <v>299002</v>
      </c>
      <c r="BG9" s="11"/>
      <c r="BH9" s="22">
        <v>328868</v>
      </c>
      <c r="BI9" s="11"/>
      <c r="BJ9" s="22">
        <v>353611</v>
      </c>
      <c r="BL9" s="16"/>
      <c r="BM9" s="148"/>
    </row>
    <row r="10" spans="2:65" ht="14.25" customHeight="1" x14ac:dyDescent="0.2">
      <c r="B10" s="9" t="s">
        <v>68</v>
      </c>
      <c r="C10" s="10"/>
      <c r="D10" s="22">
        <v>0</v>
      </c>
      <c r="E10" s="11"/>
      <c r="F10" s="22">
        <v>0</v>
      </c>
      <c r="G10" s="11"/>
      <c r="H10" s="22">
        <v>9770</v>
      </c>
      <c r="I10" s="11"/>
      <c r="J10" s="22">
        <v>9267</v>
      </c>
      <c r="K10" s="11"/>
      <c r="L10" s="22">
        <v>8808</v>
      </c>
      <c r="M10" s="11"/>
      <c r="N10" s="22">
        <v>8344</v>
      </c>
      <c r="O10" s="11"/>
      <c r="P10" s="22">
        <v>8524</v>
      </c>
      <c r="Q10" s="11"/>
      <c r="R10" s="22">
        <v>8391</v>
      </c>
      <c r="S10" s="11"/>
      <c r="T10" s="22">
        <v>8046</v>
      </c>
      <c r="U10" s="11"/>
      <c r="V10" s="22">
        <v>7699</v>
      </c>
      <c r="W10" s="11"/>
      <c r="X10" s="22">
        <v>7686</v>
      </c>
      <c r="Y10" s="11"/>
      <c r="Z10" s="22">
        <v>7204</v>
      </c>
      <c r="AA10" s="11"/>
      <c r="AB10" s="22">
        <v>6819</v>
      </c>
      <c r="AC10" s="11"/>
      <c r="AD10" s="22">
        <v>6424</v>
      </c>
      <c r="AE10" s="11"/>
      <c r="AF10" s="22">
        <v>6250</v>
      </c>
      <c r="AG10" s="11"/>
      <c r="AH10" s="22">
        <v>5938</v>
      </c>
      <c r="AI10" s="11"/>
      <c r="AJ10" s="22">
        <v>5476</v>
      </c>
      <c r="AK10" s="11"/>
      <c r="AL10" s="22">
        <v>5132</v>
      </c>
      <c r="AM10" s="11"/>
      <c r="AN10" s="13">
        <v>4855</v>
      </c>
      <c r="AO10" s="11"/>
      <c r="AP10" s="22">
        <v>4784</v>
      </c>
      <c r="AQ10" s="11"/>
      <c r="AR10" s="22">
        <v>4383</v>
      </c>
      <c r="AS10" s="11"/>
      <c r="AT10" s="22">
        <v>3978</v>
      </c>
      <c r="AU10" s="11"/>
      <c r="AV10" s="13">
        <v>4023</v>
      </c>
      <c r="AW10" s="11"/>
      <c r="AX10" s="22">
        <v>3546</v>
      </c>
      <c r="AY10" s="11"/>
      <c r="AZ10" s="22">
        <v>3323</v>
      </c>
      <c r="BA10" s="11"/>
      <c r="BB10" s="22">
        <v>3240</v>
      </c>
      <c r="BC10" s="11"/>
      <c r="BD10" s="22">
        <v>2992</v>
      </c>
      <c r="BE10" s="11"/>
      <c r="BF10" s="22">
        <v>2561</v>
      </c>
      <c r="BG10" s="11"/>
      <c r="BH10" s="22">
        <v>2124</v>
      </c>
      <c r="BI10" s="11"/>
      <c r="BJ10" s="22">
        <v>1767</v>
      </c>
      <c r="BL10" s="16"/>
      <c r="BM10" s="148"/>
    </row>
    <row r="11" spans="2:65" ht="14.25" customHeight="1" x14ac:dyDescent="0.2">
      <c r="B11" s="9" t="s">
        <v>69</v>
      </c>
      <c r="C11" s="30"/>
      <c r="D11" s="21">
        <v>20</v>
      </c>
      <c r="E11" s="6"/>
      <c r="F11" s="21">
        <v>20</v>
      </c>
      <c r="G11" s="6"/>
      <c r="H11" s="21">
        <v>20</v>
      </c>
      <c r="I11" s="6"/>
      <c r="J11" s="21">
        <v>20</v>
      </c>
      <c r="K11" s="6"/>
      <c r="L11" s="21">
        <v>20</v>
      </c>
      <c r="M11" s="6"/>
      <c r="N11" s="21">
        <v>20</v>
      </c>
      <c r="O11" s="6"/>
      <c r="P11" s="21">
        <v>20</v>
      </c>
      <c r="Q11" s="6"/>
      <c r="R11" s="21">
        <v>20</v>
      </c>
      <c r="S11" s="6"/>
      <c r="T11" s="21">
        <v>20</v>
      </c>
      <c r="U11" s="6"/>
      <c r="V11" s="21">
        <v>20</v>
      </c>
      <c r="W11" s="6"/>
      <c r="X11" s="21">
        <v>20</v>
      </c>
      <c r="Y11" s="6"/>
      <c r="Z11" s="21">
        <v>20</v>
      </c>
      <c r="AA11" s="6"/>
      <c r="AB11" s="21">
        <v>20</v>
      </c>
      <c r="AC11" s="6"/>
      <c r="AD11" s="21">
        <v>6</v>
      </c>
      <c r="AE11" s="6"/>
      <c r="AF11" s="21">
        <v>6</v>
      </c>
      <c r="AG11" s="6"/>
      <c r="AH11" s="21">
        <v>6</v>
      </c>
      <c r="AI11" s="6"/>
      <c r="AJ11" s="21">
        <v>6</v>
      </c>
      <c r="AK11" s="6"/>
      <c r="AL11" s="21">
        <v>6</v>
      </c>
      <c r="AM11" s="6"/>
      <c r="AN11" s="29">
        <v>6</v>
      </c>
      <c r="AO11" s="6"/>
      <c r="AP11" s="21">
        <v>6</v>
      </c>
      <c r="AQ11" s="6"/>
      <c r="AR11" s="21">
        <v>6</v>
      </c>
      <c r="AS11" s="6"/>
      <c r="AT11" s="21">
        <v>6</v>
      </c>
      <c r="AU11" s="6"/>
      <c r="AV11" s="29">
        <v>6</v>
      </c>
      <c r="AW11" s="6"/>
      <c r="AX11" s="21">
        <v>6</v>
      </c>
      <c r="AY11" s="6"/>
      <c r="AZ11" s="21">
        <v>6</v>
      </c>
      <c r="BA11" s="6"/>
      <c r="BB11" s="21">
        <v>6</v>
      </c>
      <c r="BC11" s="6"/>
      <c r="BD11" s="21">
        <v>6</v>
      </c>
      <c r="BE11" s="6"/>
      <c r="BF11" s="21">
        <v>6</v>
      </c>
      <c r="BG11" s="6"/>
      <c r="BH11" s="21">
        <v>6</v>
      </c>
      <c r="BI11" s="6"/>
      <c r="BJ11" s="21">
        <v>6</v>
      </c>
      <c r="BL11" s="16"/>
      <c r="BM11" s="148"/>
    </row>
    <row r="12" spans="2:65" ht="14.25" customHeight="1" x14ac:dyDescent="0.2">
      <c r="B12" s="9" t="s">
        <v>70</v>
      </c>
      <c r="C12" s="10"/>
      <c r="D12" s="22">
        <v>1071</v>
      </c>
      <c r="E12" s="11"/>
      <c r="F12" s="22">
        <v>891</v>
      </c>
      <c r="G12" s="11"/>
      <c r="H12" s="22">
        <v>470</v>
      </c>
      <c r="I12" s="11"/>
      <c r="J12" s="22">
        <v>435</v>
      </c>
      <c r="K12" s="11"/>
      <c r="L12" s="22">
        <v>495</v>
      </c>
      <c r="M12" s="11"/>
      <c r="N12" s="22">
        <v>527</v>
      </c>
      <c r="O12" s="11"/>
      <c r="P12" s="22">
        <v>630</v>
      </c>
      <c r="Q12" s="11"/>
      <c r="R12" s="22">
        <v>630</v>
      </c>
      <c r="S12" s="11"/>
      <c r="T12" s="22">
        <v>644</v>
      </c>
      <c r="U12" s="11"/>
      <c r="V12" s="22">
        <v>713</v>
      </c>
      <c r="W12" s="11"/>
      <c r="X12" s="22">
        <v>1320</v>
      </c>
      <c r="Y12" s="11"/>
      <c r="Z12" s="22">
        <v>1462</v>
      </c>
      <c r="AA12" s="11"/>
      <c r="AB12" s="22">
        <v>1431</v>
      </c>
      <c r="AC12" s="11"/>
      <c r="AD12" s="22">
        <v>1521</v>
      </c>
      <c r="AE12" s="11"/>
      <c r="AF12" s="22">
        <v>1531</v>
      </c>
      <c r="AG12" s="11"/>
      <c r="AH12" s="22">
        <v>1511</v>
      </c>
      <c r="AI12" s="11"/>
      <c r="AJ12" s="22">
        <v>1455</v>
      </c>
      <c r="AK12" s="11"/>
      <c r="AL12" s="22">
        <v>1538</v>
      </c>
      <c r="AM12" s="11"/>
      <c r="AN12" s="13">
        <v>1369</v>
      </c>
      <c r="AO12" s="11"/>
      <c r="AP12" s="22">
        <v>1225</v>
      </c>
      <c r="AQ12" s="11"/>
      <c r="AR12" s="22">
        <v>1348</v>
      </c>
      <c r="AS12" s="11"/>
      <c r="AT12" s="22">
        <v>1446</v>
      </c>
      <c r="AU12" s="11"/>
      <c r="AV12" s="13">
        <v>1234</v>
      </c>
      <c r="AW12" s="11"/>
      <c r="AX12" s="22">
        <v>11686</v>
      </c>
      <c r="AY12" s="11"/>
      <c r="AZ12" s="22">
        <v>11783</v>
      </c>
      <c r="BA12" s="11"/>
      <c r="BB12" s="22">
        <v>18487</v>
      </c>
      <c r="BC12" s="11"/>
      <c r="BD12" s="22">
        <v>21801</v>
      </c>
      <c r="BE12" s="11"/>
      <c r="BF12" s="22">
        <v>18790</v>
      </c>
      <c r="BG12" s="11"/>
      <c r="BH12" s="22">
        <v>16160</v>
      </c>
      <c r="BI12" s="11"/>
      <c r="BJ12" s="22">
        <v>13359</v>
      </c>
      <c r="BL12" s="16"/>
      <c r="BM12" s="148"/>
    </row>
    <row r="13" spans="2:65" ht="14.25" customHeight="1" x14ac:dyDescent="0.2">
      <c r="B13" s="64" t="s">
        <v>71</v>
      </c>
      <c r="C13" s="65"/>
      <c r="D13" s="63">
        <v>25433</v>
      </c>
      <c r="E13" s="65"/>
      <c r="F13" s="63">
        <v>24954</v>
      </c>
      <c r="G13" s="65"/>
      <c r="H13" s="63">
        <v>34477</v>
      </c>
      <c r="I13" s="65"/>
      <c r="J13" s="63">
        <v>28054</v>
      </c>
      <c r="K13" s="65"/>
      <c r="L13" s="63">
        <v>34950</v>
      </c>
      <c r="M13" s="65"/>
      <c r="N13" s="63">
        <v>35420</v>
      </c>
      <c r="O13" s="65"/>
      <c r="P13" s="63">
        <v>35795</v>
      </c>
      <c r="Q13" s="65"/>
      <c r="R13" s="63">
        <v>33026</v>
      </c>
      <c r="S13" s="65"/>
      <c r="T13" s="63">
        <v>33415</v>
      </c>
      <c r="U13" s="65"/>
      <c r="V13" s="63">
        <v>35008</v>
      </c>
      <c r="W13" s="65"/>
      <c r="X13" s="63">
        <v>34924</v>
      </c>
      <c r="Y13" s="65"/>
      <c r="Z13" s="63">
        <v>27516</v>
      </c>
      <c r="AA13" s="65"/>
      <c r="AB13" s="63">
        <v>19003</v>
      </c>
      <c r="AC13" s="65"/>
      <c r="AD13" s="63">
        <v>18473</v>
      </c>
      <c r="AE13" s="65"/>
      <c r="AF13" s="63">
        <v>15956</v>
      </c>
      <c r="AG13" s="65"/>
      <c r="AH13" s="63">
        <v>16997</v>
      </c>
      <c r="AI13" s="65"/>
      <c r="AJ13" s="63">
        <v>16634</v>
      </c>
      <c r="AK13" s="65"/>
      <c r="AL13" s="63">
        <v>15218</v>
      </c>
      <c r="AM13" s="65"/>
      <c r="AN13" s="63">
        <v>20921</v>
      </c>
      <c r="AO13" s="65"/>
      <c r="AP13" s="63">
        <v>19282</v>
      </c>
      <c r="AQ13" s="65"/>
      <c r="AR13" s="63">
        <v>18923</v>
      </c>
      <c r="AS13" s="65"/>
      <c r="AT13" s="63">
        <v>19447</v>
      </c>
      <c r="AU13" s="65"/>
      <c r="AV13" s="63">
        <v>20121</v>
      </c>
      <c r="AW13" s="65"/>
      <c r="AX13" s="63">
        <v>17485</v>
      </c>
      <c r="AY13" s="65"/>
      <c r="AZ13" s="63">
        <v>17812</v>
      </c>
      <c r="BA13" s="65"/>
      <c r="BB13" s="63">
        <v>17378</v>
      </c>
      <c r="BC13" s="65"/>
      <c r="BD13" s="63">
        <v>15711</v>
      </c>
      <c r="BE13" s="65"/>
      <c r="BF13" s="63">
        <v>14617</v>
      </c>
      <c r="BG13" s="65"/>
      <c r="BH13" s="63">
        <v>14871</v>
      </c>
      <c r="BI13" s="65"/>
      <c r="BJ13" s="63">
        <v>14060</v>
      </c>
      <c r="BL13" s="16"/>
      <c r="BM13" s="148"/>
    </row>
    <row r="14" spans="2:65" ht="15" x14ac:dyDescent="0.25">
      <c r="B14" s="66" t="s">
        <v>72</v>
      </c>
      <c r="C14" s="69"/>
      <c r="D14" s="67">
        <v>142664</v>
      </c>
      <c r="E14" s="69"/>
      <c r="F14" s="67">
        <v>171000</v>
      </c>
      <c r="G14" s="69"/>
      <c r="H14" s="67">
        <v>211980</v>
      </c>
      <c r="I14" s="69"/>
      <c r="J14" s="67">
        <v>202750</v>
      </c>
      <c r="K14" s="69"/>
      <c r="L14" s="67">
        <v>208602</v>
      </c>
      <c r="M14" s="69"/>
      <c r="N14" s="67">
        <v>210097</v>
      </c>
      <c r="O14" s="69"/>
      <c r="P14" s="67">
        <v>221841</v>
      </c>
      <c r="Q14" s="69"/>
      <c r="R14" s="67">
        <v>218789</v>
      </c>
      <c r="S14" s="69"/>
      <c r="T14" s="67">
        <v>220572</v>
      </c>
      <c r="U14" s="69"/>
      <c r="V14" s="67">
        <v>222076</v>
      </c>
      <c r="W14" s="69"/>
      <c r="X14" s="67">
        <v>225085</v>
      </c>
      <c r="Y14" s="69"/>
      <c r="Z14" s="67">
        <v>216595</v>
      </c>
      <c r="AA14" s="69"/>
      <c r="AB14" s="67">
        <v>209973</v>
      </c>
      <c r="AC14" s="69"/>
      <c r="AD14" s="67">
        <v>210010</v>
      </c>
      <c r="AE14" s="69"/>
      <c r="AF14" s="67">
        <v>208223</v>
      </c>
      <c r="AG14" s="69"/>
      <c r="AH14" s="67">
        <v>206715</v>
      </c>
      <c r="AI14" s="69"/>
      <c r="AJ14" s="67">
        <v>203434</v>
      </c>
      <c r="AK14" s="69"/>
      <c r="AL14" s="67">
        <v>201566</v>
      </c>
      <c r="AM14" s="69"/>
      <c r="AN14" s="67">
        <v>208096</v>
      </c>
      <c r="AO14" s="69"/>
      <c r="AP14" s="67">
        <v>205846</v>
      </c>
      <c r="AQ14" s="69"/>
      <c r="AR14" s="67">
        <v>207500</v>
      </c>
      <c r="AS14" s="69"/>
      <c r="AT14" s="67">
        <v>213951</v>
      </c>
      <c r="AU14" s="69"/>
      <c r="AV14" s="67">
        <v>222031</v>
      </c>
      <c r="AW14" s="69"/>
      <c r="AX14" s="67">
        <v>236854</v>
      </c>
      <c r="AY14" s="69"/>
      <c r="AZ14" s="67">
        <v>254193</v>
      </c>
      <c r="BA14" s="69"/>
      <c r="BB14" s="67">
        <v>279378</v>
      </c>
      <c r="BC14" s="69"/>
      <c r="BD14" s="67">
        <v>321019</v>
      </c>
      <c r="BE14" s="69"/>
      <c r="BF14" s="67">
        <v>338824</v>
      </c>
      <c r="BG14" s="69"/>
      <c r="BH14" s="67">
        <v>365813</v>
      </c>
      <c r="BI14" s="69"/>
      <c r="BJ14" s="67">
        <v>386821</v>
      </c>
      <c r="BL14" s="16"/>
      <c r="BM14" s="148"/>
    </row>
    <row r="15" spans="2:65" ht="15" x14ac:dyDescent="0.25">
      <c r="B15" s="66" t="s">
        <v>73</v>
      </c>
      <c r="C15" s="69"/>
      <c r="D15" s="67"/>
      <c r="E15" s="69"/>
      <c r="F15" s="67"/>
      <c r="G15" s="69"/>
      <c r="H15" s="67"/>
      <c r="I15" s="69"/>
      <c r="J15" s="67"/>
      <c r="K15" s="69"/>
      <c r="L15" s="67"/>
      <c r="M15" s="69"/>
      <c r="N15" s="67"/>
      <c r="O15" s="69"/>
      <c r="P15" s="67"/>
      <c r="Q15" s="69"/>
      <c r="R15" s="67"/>
      <c r="S15" s="69"/>
      <c r="T15" s="67"/>
      <c r="U15" s="69"/>
      <c r="V15" s="67"/>
      <c r="W15" s="69"/>
      <c r="X15" s="67"/>
      <c r="Y15" s="69"/>
      <c r="Z15" s="67"/>
      <c r="AA15" s="69"/>
      <c r="AB15" s="67"/>
      <c r="AC15" s="69"/>
      <c r="AD15" s="67"/>
      <c r="AE15" s="69"/>
      <c r="AF15" s="67"/>
      <c r="AG15" s="69"/>
      <c r="AH15" s="67"/>
      <c r="AI15" s="69"/>
      <c r="AJ15" s="67"/>
      <c r="AK15" s="69"/>
      <c r="AL15" s="67"/>
      <c r="AM15" s="69"/>
      <c r="AN15" s="67"/>
      <c r="AO15" s="69"/>
      <c r="AP15" s="67"/>
      <c r="AQ15" s="69"/>
      <c r="AR15" s="67"/>
      <c r="AS15" s="69"/>
      <c r="AT15" s="67"/>
      <c r="AU15" s="69"/>
      <c r="AV15" s="67"/>
      <c r="AW15" s="69"/>
      <c r="AX15" s="67"/>
      <c r="AY15" s="69"/>
      <c r="AZ15" s="67"/>
      <c r="BA15" s="69"/>
      <c r="BB15" s="67"/>
      <c r="BC15" s="69"/>
      <c r="BD15" s="67"/>
      <c r="BE15" s="69"/>
      <c r="BF15" s="67"/>
      <c r="BG15" s="69"/>
      <c r="BH15" s="67"/>
      <c r="BI15" s="69"/>
      <c r="BJ15" s="67"/>
      <c r="BL15" s="16"/>
      <c r="BM15" s="148"/>
    </row>
    <row r="16" spans="2:65" x14ac:dyDescent="0.2">
      <c r="B16" s="1" t="s">
        <v>74</v>
      </c>
      <c r="C16" s="30"/>
      <c r="D16" s="29">
        <v>71382</v>
      </c>
      <c r="E16" s="30"/>
      <c r="F16" s="29">
        <v>78856</v>
      </c>
      <c r="G16" s="30"/>
      <c r="H16" s="29">
        <v>74607</v>
      </c>
      <c r="I16" s="30"/>
      <c r="J16" s="29">
        <v>74506</v>
      </c>
      <c r="K16" s="30"/>
      <c r="L16" s="29">
        <v>73469</v>
      </c>
      <c r="M16" s="30"/>
      <c r="N16" s="29">
        <v>73582</v>
      </c>
      <c r="O16" s="30"/>
      <c r="P16" s="29">
        <v>67402</v>
      </c>
      <c r="Q16" s="30"/>
      <c r="R16" s="29">
        <v>66160</v>
      </c>
      <c r="S16" s="30"/>
      <c r="T16" s="29">
        <v>67376</v>
      </c>
      <c r="U16" s="30"/>
      <c r="V16" s="29">
        <v>74558</v>
      </c>
      <c r="W16" s="30"/>
      <c r="X16" s="29">
        <v>86676</v>
      </c>
      <c r="Y16" s="30"/>
      <c r="Z16" s="29">
        <v>107620</v>
      </c>
      <c r="AA16" s="30"/>
      <c r="AB16" s="29">
        <v>126897</v>
      </c>
      <c r="AC16" s="30"/>
      <c r="AD16" s="29">
        <v>131482</v>
      </c>
      <c r="AE16" s="30"/>
      <c r="AF16" s="29">
        <v>122404</v>
      </c>
      <c r="AG16" s="30"/>
      <c r="AH16" s="29">
        <v>119960</v>
      </c>
      <c r="AI16" s="30"/>
      <c r="AJ16" s="29">
        <v>126492</v>
      </c>
      <c r="AK16" s="30"/>
      <c r="AL16" s="29">
        <v>125269</v>
      </c>
      <c r="AM16" s="30"/>
      <c r="AN16" s="29">
        <v>107478</v>
      </c>
      <c r="AO16" s="30"/>
      <c r="AP16" s="29">
        <v>97393</v>
      </c>
      <c r="AQ16" s="30"/>
      <c r="AR16" s="29">
        <v>107918</v>
      </c>
      <c r="AS16" s="30"/>
      <c r="AT16" s="29">
        <v>107403</v>
      </c>
      <c r="AU16" s="30"/>
      <c r="AV16" s="29">
        <v>101166</v>
      </c>
      <c r="AW16" s="30"/>
      <c r="AX16" s="29">
        <v>111782</v>
      </c>
      <c r="AY16" s="30"/>
      <c r="AZ16" s="29">
        <v>116934</v>
      </c>
      <c r="BA16" s="30"/>
      <c r="BB16" s="29">
        <v>118512</v>
      </c>
      <c r="BC16" s="30"/>
      <c r="BD16" s="29">
        <v>116004</v>
      </c>
      <c r="BE16" s="30"/>
      <c r="BF16" s="29">
        <v>122576</v>
      </c>
      <c r="BG16" s="30"/>
      <c r="BH16" s="29">
        <v>110039</v>
      </c>
      <c r="BI16" s="30"/>
      <c r="BJ16" s="29">
        <v>104581</v>
      </c>
      <c r="BL16" s="16"/>
      <c r="BM16" s="148"/>
    </row>
    <row r="17" spans="2:65" x14ac:dyDescent="0.2">
      <c r="B17" s="9" t="s">
        <v>75</v>
      </c>
      <c r="C17" s="10"/>
      <c r="D17" s="13">
        <v>35035</v>
      </c>
      <c r="E17" s="10"/>
      <c r="F17" s="13">
        <v>34351</v>
      </c>
      <c r="G17" s="10"/>
      <c r="H17" s="13">
        <v>32501</v>
      </c>
      <c r="I17" s="10"/>
      <c r="J17" s="13">
        <v>39328</v>
      </c>
      <c r="K17" s="10"/>
      <c r="L17" s="13">
        <v>50018</v>
      </c>
      <c r="M17" s="10"/>
      <c r="N17" s="13">
        <v>32075</v>
      </c>
      <c r="O17" s="10"/>
      <c r="P17" s="13">
        <v>33124</v>
      </c>
      <c r="Q17" s="10"/>
      <c r="R17" s="13">
        <v>47248</v>
      </c>
      <c r="S17" s="10"/>
      <c r="T17" s="13">
        <v>50065</v>
      </c>
      <c r="U17" s="10"/>
      <c r="V17" s="13">
        <v>56554</v>
      </c>
      <c r="W17" s="10"/>
      <c r="X17" s="13">
        <v>40841</v>
      </c>
      <c r="Y17" s="10"/>
      <c r="Z17" s="13">
        <v>50813</v>
      </c>
      <c r="AA17" s="10"/>
      <c r="AB17" s="13">
        <v>57782</v>
      </c>
      <c r="AC17" s="10"/>
      <c r="AD17" s="13">
        <v>52482</v>
      </c>
      <c r="AE17" s="10"/>
      <c r="AF17" s="13">
        <v>55712</v>
      </c>
      <c r="AG17" s="10"/>
      <c r="AH17" s="13">
        <v>76838</v>
      </c>
      <c r="AI17" s="10"/>
      <c r="AJ17" s="13">
        <v>54636</v>
      </c>
      <c r="AK17" s="10"/>
      <c r="AL17" s="13">
        <v>63069</v>
      </c>
      <c r="AM17" s="10"/>
      <c r="AN17" s="13">
        <v>75212</v>
      </c>
      <c r="AO17" s="10"/>
      <c r="AP17" s="13">
        <v>88388</v>
      </c>
      <c r="AQ17" s="10"/>
      <c r="AR17" s="13">
        <v>76884</v>
      </c>
      <c r="AS17" s="10"/>
      <c r="AT17" s="13">
        <v>75951</v>
      </c>
      <c r="AU17" s="10"/>
      <c r="AV17" s="13">
        <v>78935</v>
      </c>
      <c r="AW17" s="10"/>
      <c r="AX17" s="13">
        <v>84612</v>
      </c>
      <c r="AY17" s="10"/>
      <c r="AZ17" s="13">
        <v>88096</v>
      </c>
      <c r="BA17" s="10"/>
      <c r="BB17" s="13">
        <v>74049</v>
      </c>
      <c r="BC17" s="10"/>
      <c r="BD17" s="13">
        <v>73416</v>
      </c>
      <c r="BE17" s="10"/>
      <c r="BF17" s="13">
        <v>86276</v>
      </c>
      <c r="BG17" s="10"/>
      <c r="BH17" s="13">
        <v>95573</v>
      </c>
      <c r="BI17" s="10"/>
      <c r="BJ17" s="13">
        <v>77371</v>
      </c>
      <c r="BL17" s="16"/>
      <c r="BM17" s="148"/>
    </row>
    <row r="18" spans="2:65" x14ac:dyDescent="0.2">
      <c r="B18" s="9" t="s">
        <v>69</v>
      </c>
      <c r="C18" s="10"/>
      <c r="D18" s="22">
        <v>0</v>
      </c>
      <c r="E18" s="11"/>
      <c r="F18" s="22">
        <v>0</v>
      </c>
      <c r="G18" s="11"/>
      <c r="H18" s="22">
        <v>0</v>
      </c>
      <c r="I18" s="11"/>
      <c r="J18" s="22">
        <v>0</v>
      </c>
      <c r="K18" s="11"/>
      <c r="L18" s="22">
        <v>6</v>
      </c>
      <c r="M18" s="11"/>
      <c r="N18" s="22">
        <v>0</v>
      </c>
      <c r="O18" s="11"/>
      <c r="P18" s="22">
        <v>0</v>
      </c>
      <c r="Q18" s="11"/>
      <c r="R18" s="22">
        <v>0</v>
      </c>
      <c r="S18" s="11"/>
      <c r="T18" s="22">
        <v>0</v>
      </c>
      <c r="U18" s="11"/>
      <c r="V18" s="22">
        <v>0</v>
      </c>
      <c r="W18" s="11"/>
      <c r="X18" s="22">
        <v>0</v>
      </c>
      <c r="Y18" s="11"/>
      <c r="Z18" s="13">
        <v>0</v>
      </c>
      <c r="AA18" s="11"/>
      <c r="AB18" s="13">
        <v>0</v>
      </c>
      <c r="AC18" s="11"/>
      <c r="AD18" s="13">
        <v>0</v>
      </c>
      <c r="AE18" s="11"/>
      <c r="AF18" s="22">
        <v>5228</v>
      </c>
      <c r="AG18" s="11"/>
      <c r="AH18" s="13">
        <v>4423</v>
      </c>
      <c r="AI18" s="11"/>
      <c r="AJ18" s="13">
        <v>3066</v>
      </c>
      <c r="AK18" s="11"/>
      <c r="AL18" s="13">
        <v>1748</v>
      </c>
      <c r="AM18" s="11"/>
      <c r="AN18" s="13">
        <v>0</v>
      </c>
      <c r="AO18" s="11"/>
      <c r="AP18" s="13">
        <v>0</v>
      </c>
      <c r="AQ18" s="11"/>
      <c r="AR18" s="13">
        <v>0</v>
      </c>
      <c r="AS18" s="11"/>
      <c r="AT18" s="13">
        <v>0</v>
      </c>
      <c r="AU18" s="11"/>
      <c r="AV18" s="13">
        <v>0</v>
      </c>
      <c r="AW18" s="11"/>
      <c r="AX18" s="13">
        <v>0</v>
      </c>
      <c r="AY18" s="11"/>
      <c r="AZ18" s="13">
        <v>0</v>
      </c>
      <c r="BA18" s="11"/>
      <c r="BB18" s="13">
        <v>0</v>
      </c>
      <c r="BC18" s="11"/>
      <c r="BD18" s="13">
        <v>0</v>
      </c>
      <c r="BE18" s="11"/>
      <c r="BF18" s="13">
        <v>0</v>
      </c>
      <c r="BG18" s="11"/>
      <c r="BH18" s="13">
        <v>0</v>
      </c>
      <c r="BI18" s="11"/>
      <c r="BJ18" s="13">
        <v>0</v>
      </c>
      <c r="BL18" s="16"/>
      <c r="BM18" s="148"/>
    </row>
    <row r="19" spans="2:65" x14ac:dyDescent="0.2">
      <c r="B19" s="9" t="s">
        <v>192</v>
      </c>
      <c r="C19" s="10"/>
      <c r="D19" s="13">
        <v>0</v>
      </c>
      <c r="E19" s="10"/>
      <c r="F19" s="13">
        <v>0</v>
      </c>
      <c r="G19" s="10"/>
      <c r="H19" s="13">
        <v>0</v>
      </c>
      <c r="I19" s="10"/>
      <c r="J19" s="13">
        <v>0</v>
      </c>
      <c r="K19" s="10"/>
      <c r="L19" s="13">
        <v>0</v>
      </c>
      <c r="M19" s="10"/>
      <c r="N19" s="13">
        <v>0</v>
      </c>
      <c r="O19" s="10"/>
      <c r="P19" s="13">
        <v>0</v>
      </c>
      <c r="Q19" s="10"/>
      <c r="R19" s="13">
        <v>0</v>
      </c>
      <c r="S19" s="10"/>
      <c r="T19" s="13">
        <v>0</v>
      </c>
      <c r="U19" s="10"/>
      <c r="V19" s="13">
        <v>0</v>
      </c>
      <c r="W19" s="10"/>
      <c r="X19" s="13">
        <v>0</v>
      </c>
      <c r="Y19" s="10"/>
      <c r="Z19" s="13">
        <v>0</v>
      </c>
      <c r="AA19" s="10"/>
      <c r="AB19" s="13">
        <v>0</v>
      </c>
      <c r="AC19" s="10"/>
      <c r="AD19" s="13">
        <v>0</v>
      </c>
      <c r="AE19" s="10"/>
      <c r="AF19" s="13">
        <v>0</v>
      </c>
      <c r="AG19" s="10"/>
      <c r="AH19" s="13">
        <v>0</v>
      </c>
      <c r="AI19" s="10"/>
      <c r="AJ19" s="13">
        <v>0</v>
      </c>
      <c r="AK19" s="10"/>
      <c r="AL19" s="13">
        <v>0</v>
      </c>
      <c r="AM19" s="10"/>
      <c r="AN19" s="13">
        <v>0</v>
      </c>
      <c r="AO19" s="10"/>
      <c r="AP19" s="13">
        <v>0</v>
      </c>
      <c r="AQ19" s="10"/>
      <c r="AR19" s="13">
        <v>0</v>
      </c>
      <c r="AS19" s="10"/>
      <c r="AT19" s="13">
        <v>0</v>
      </c>
      <c r="AU19" s="10"/>
      <c r="AV19" s="13">
        <v>0</v>
      </c>
      <c r="AW19" s="10"/>
      <c r="AX19" s="13">
        <v>0</v>
      </c>
      <c r="AY19" s="10"/>
      <c r="AZ19" s="13">
        <v>0</v>
      </c>
      <c r="BA19" s="10"/>
      <c r="BB19" s="13">
        <v>0</v>
      </c>
      <c r="BC19" s="10"/>
      <c r="BD19" s="13">
        <v>0</v>
      </c>
      <c r="BE19" s="10"/>
      <c r="BF19" s="13">
        <v>0</v>
      </c>
      <c r="BG19" s="10"/>
      <c r="BH19" s="13">
        <v>1668</v>
      </c>
      <c r="BI19" s="10"/>
      <c r="BJ19" s="13">
        <v>0</v>
      </c>
      <c r="BL19" s="16"/>
      <c r="BM19" s="148"/>
    </row>
    <row r="20" spans="2:65" x14ac:dyDescent="0.2">
      <c r="B20" s="9" t="s">
        <v>70</v>
      </c>
      <c r="C20" s="10"/>
      <c r="D20" s="13">
        <v>16308</v>
      </c>
      <c r="E20" s="10"/>
      <c r="F20" s="13">
        <v>14510</v>
      </c>
      <c r="G20" s="10"/>
      <c r="H20" s="13">
        <v>14051</v>
      </c>
      <c r="I20" s="10"/>
      <c r="J20" s="13">
        <v>11719</v>
      </c>
      <c r="K20" s="10"/>
      <c r="L20" s="13">
        <v>11705</v>
      </c>
      <c r="M20" s="10"/>
      <c r="N20" s="13">
        <v>13295</v>
      </c>
      <c r="O20" s="10"/>
      <c r="P20" s="13">
        <v>13501</v>
      </c>
      <c r="Q20" s="10"/>
      <c r="R20" s="13">
        <v>14775</v>
      </c>
      <c r="S20" s="10"/>
      <c r="T20" s="13">
        <v>15753</v>
      </c>
      <c r="U20" s="10"/>
      <c r="V20" s="13">
        <v>20062</v>
      </c>
      <c r="W20" s="10"/>
      <c r="X20" s="13">
        <v>16454</v>
      </c>
      <c r="Y20" s="10"/>
      <c r="Z20" s="13">
        <v>20434</v>
      </c>
      <c r="AA20" s="10"/>
      <c r="AB20" s="13">
        <v>22947</v>
      </c>
      <c r="AC20" s="10"/>
      <c r="AD20" s="13">
        <v>32576</v>
      </c>
      <c r="AE20" s="10"/>
      <c r="AF20" s="13">
        <v>19743</v>
      </c>
      <c r="AG20" s="10"/>
      <c r="AH20" s="13">
        <v>16994</v>
      </c>
      <c r="AI20" s="10"/>
      <c r="AJ20" s="13">
        <v>19741</v>
      </c>
      <c r="AK20" s="10"/>
      <c r="AL20" s="13">
        <v>17928</v>
      </c>
      <c r="AM20" s="10"/>
      <c r="AN20" s="13">
        <v>19239</v>
      </c>
      <c r="AO20" s="10"/>
      <c r="AP20" s="13">
        <v>18759</v>
      </c>
      <c r="AQ20" s="10"/>
      <c r="AR20" s="13">
        <v>24025</v>
      </c>
      <c r="AS20" s="10"/>
      <c r="AT20" s="13">
        <v>41867</v>
      </c>
      <c r="AU20" s="10"/>
      <c r="AV20" s="13">
        <v>20080</v>
      </c>
      <c r="AW20" s="10"/>
      <c r="AX20" s="13">
        <v>31969</v>
      </c>
      <c r="AY20" s="10"/>
      <c r="AZ20" s="13">
        <v>29437</v>
      </c>
      <c r="BA20" s="10"/>
      <c r="BB20" s="13">
        <v>37939</v>
      </c>
      <c r="BC20" s="10"/>
      <c r="BD20" s="13">
        <v>35201</v>
      </c>
      <c r="BE20" s="10"/>
      <c r="BF20" s="13">
        <v>37436</v>
      </c>
      <c r="BG20" s="10"/>
      <c r="BH20" s="13">
        <v>34998</v>
      </c>
      <c r="BI20" s="10"/>
      <c r="BJ20" s="13">
        <v>40928</v>
      </c>
      <c r="BL20" s="16"/>
      <c r="BM20" s="148"/>
    </row>
    <row r="21" spans="2:65" x14ac:dyDescent="0.2">
      <c r="B21" s="9" t="s">
        <v>76</v>
      </c>
      <c r="C21" s="10"/>
      <c r="D21" s="13">
        <v>1990</v>
      </c>
      <c r="E21" s="10"/>
      <c r="F21" s="13">
        <v>1977</v>
      </c>
      <c r="G21" s="10"/>
      <c r="H21" s="13">
        <v>383</v>
      </c>
      <c r="I21" s="10"/>
      <c r="J21" s="13">
        <v>578</v>
      </c>
      <c r="K21" s="10"/>
      <c r="L21" s="13">
        <v>425</v>
      </c>
      <c r="M21" s="10"/>
      <c r="N21" s="13">
        <v>816</v>
      </c>
      <c r="O21" s="10"/>
      <c r="P21" s="13">
        <v>1311</v>
      </c>
      <c r="Q21" s="10"/>
      <c r="R21" s="13">
        <v>954</v>
      </c>
      <c r="S21" s="10"/>
      <c r="T21" s="13">
        <v>1011</v>
      </c>
      <c r="U21" s="10"/>
      <c r="V21" s="13">
        <v>1115</v>
      </c>
      <c r="W21" s="10"/>
      <c r="X21" s="13">
        <v>326</v>
      </c>
      <c r="Y21" s="10"/>
      <c r="Z21" s="13">
        <v>77</v>
      </c>
      <c r="AA21" s="10"/>
      <c r="AB21" s="13">
        <v>91</v>
      </c>
      <c r="AC21" s="10"/>
      <c r="AD21" s="13">
        <v>627</v>
      </c>
      <c r="AE21" s="10"/>
      <c r="AF21" s="13">
        <v>2307</v>
      </c>
      <c r="AG21" s="10"/>
      <c r="AH21" s="13">
        <v>2316</v>
      </c>
      <c r="AI21" s="10"/>
      <c r="AJ21" s="13">
        <v>2566</v>
      </c>
      <c r="AK21" s="10"/>
      <c r="AL21" s="13">
        <v>2817</v>
      </c>
      <c r="AM21" s="10"/>
      <c r="AN21" s="13">
        <v>2769</v>
      </c>
      <c r="AO21" s="10"/>
      <c r="AP21" s="13">
        <v>1425</v>
      </c>
      <c r="AQ21" s="10"/>
      <c r="AR21" s="13">
        <v>1031</v>
      </c>
      <c r="AS21" s="10"/>
      <c r="AT21" s="13">
        <v>397</v>
      </c>
      <c r="AU21" s="10"/>
      <c r="AV21" s="13">
        <v>70</v>
      </c>
      <c r="AW21" s="10"/>
      <c r="AX21" s="13">
        <v>9</v>
      </c>
      <c r="AY21" s="10"/>
      <c r="AZ21" s="13">
        <v>15</v>
      </c>
      <c r="BA21" s="10"/>
      <c r="BB21" s="13">
        <v>24</v>
      </c>
      <c r="BC21" s="10"/>
      <c r="BD21" s="13">
        <v>319</v>
      </c>
      <c r="BE21" s="10"/>
      <c r="BF21" s="13">
        <v>17</v>
      </c>
      <c r="BG21" s="10"/>
      <c r="BH21" s="13">
        <v>326</v>
      </c>
      <c r="BI21" s="10"/>
      <c r="BJ21" s="13">
        <v>165</v>
      </c>
      <c r="BL21" s="16"/>
      <c r="BM21" s="148"/>
    </row>
    <row r="22" spans="2:65" x14ac:dyDescent="0.2">
      <c r="B22" s="64" t="s">
        <v>77</v>
      </c>
      <c r="C22" s="65"/>
      <c r="D22" s="63">
        <v>12802</v>
      </c>
      <c r="E22" s="65"/>
      <c r="F22" s="63">
        <v>12857</v>
      </c>
      <c r="G22" s="65"/>
      <c r="H22" s="63">
        <v>9061</v>
      </c>
      <c r="I22" s="65"/>
      <c r="J22" s="63">
        <v>10057</v>
      </c>
      <c r="K22" s="65"/>
      <c r="L22" s="63">
        <v>10099</v>
      </c>
      <c r="M22" s="65"/>
      <c r="N22" s="63">
        <v>12609</v>
      </c>
      <c r="O22" s="65"/>
      <c r="P22" s="63">
        <v>17117</v>
      </c>
      <c r="Q22" s="65"/>
      <c r="R22" s="63">
        <v>11234</v>
      </c>
      <c r="S22" s="65"/>
      <c r="T22" s="63">
        <v>10783</v>
      </c>
      <c r="U22" s="65"/>
      <c r="V22" s="63">
        <v>6905</v>
      </c>
      <c r="W22" s="65"/>
      <c r="X22" s="63">
        <v>8285</v>
      </c>
      <c r="Y22" s="65"/>
      <c r="Z22" s="63">
        <v>8435</v>
      </c>
      <c r="AA22" s="65"/>
      <c r="AB22" s="63">
        <v>10196</v>
      </c>
      <c r="AC22" s="65"/>
      <c r="AD22" s="63">
        <v>9506</v>
      </c>
      <c r="AE22" s="65"/>
      <c r="AF22" s="63">
        <v>9243</v>
      </c>
      <c r="AG22" s="65"/>
      <c r="AH22" s="63">
        <v>8126</v>
      </c>
      <c r="AI22" s="65"/>
      <c r="AJ22" s="63">
        <v>9299</v>
      </c>
      <c r="AK22" s="65"/>
      <c r="AL22" s="63">
        <v>16732</v>
      </c>
      <c r="AM22" s="65"/>
      <c r="AN22" s="63">
        <v>11883</v>
      </c>
      <c r="AO22" s="65"/>
      <c r="AP22" s="63">
        <v>35997</v>
      </c>
      <c r="AQ22" s="65"/>
      <c r="AR22" s="63">
        <v>46067</v>
      </c>
      <c r="AS22" s="65"/>
      <c r="AT22" s="63">
        <v>40615</v>
      </c>
      <c r="AU22" s="65"/>
      <c r="AV22" s="63">
        <v>61544</v>
      </c>
      <c r="AW22" s="65"/>
      <c r="AX22" s="63">
        <v>91374</v>
      </c>
      <c r="AY22" s="65"/>
      <c r="AZ22" s="63">
        <v>64275</v>
      </c>
      <c r="BA22" s="65"/>
      <c r="BB22" s="63">
        <v>79552</v>
      </c>
      <c r="BC22" s="65"/>
      <c r="BD22" s="63">
        <v>71720</v>
      </c>
      <c r="BE22" s="65"/>
      <c r="BF22" s="63">
        <v>69347</v>
      </c>
      <c r="BG22" s="65"/>
      <c r="BH22" s="63">
        <v>65695</v>
      </c>
      <c r="BI22" s="65"/>
      <c r="BJ22" s="63">
        <v>63845</v>
      </c>
      <c r="BL22" s="16"/>
      <c r="BM22" s="148"/>
    </row>
    <row r="23" spans="2:65" ht="15" customHeight="1" x14ac:dyDescent="0.25">
      <c r="B23" s="66" t="s">
        <v>78</v>
      </c>
      <c r="C23" s="69"/>
      <c r="D23" s="67">
        <v>137517</v>
      </c>
      <c r="E23" s="69"/>
      <c r="F23" s="67">
        <v>142551</v>
      </c>
      <c r="G23" s="69"/>
      <c r="H23" s="67">
        <v>130603</v>
      </c>
      <c r="I23" s="69"/>
      <c r="J23" s="67">
        <v>136188</v>
      </c>
      <c r="K23" s="69"/>
      <c r="L23" s="67">
        <v>145722</v>
      </c>
      <c r="M23" s="69"/>
      <c r="N23" s="67">
        <v>132377</v>
      </c>
      <c r="O23" s="69"/>
      <c r="P23" s="67">
        <v>132455</v>
      </c>
      <c r="Q23" s="69"/>
      <c r="R23" s="67">
        <v>140371</v>
      </c>
      <c r="S23" s="69"/>
      <c r="T23" s="67">
        <v>144988</v>
      </c>
      <c r="U23" s="69"/>
      <c r="V23" s="67">
        <v>159194</v>
      </c>
      <c r="W23" s="69"/>
      <c r="X23" s="67">
        <v>152582</v>
      </c>
      <c r="Y23" s="69"/>
      <c r="Z23" s="67">
        <v>187378</v>
      </c>
      <c r="AA23" s="69"/>
      <c r="AB23" s="67">
        <v>217913</v>
      </c>
      <c r="AC23" s="69"/>
      <c r="AD23" s="67">
        <v>226673</v>
      </c>
      <c r="AE23" s="69"/>
      <c r="AF23" s="67">
        <v>214637</v>
      </c>
      <c r="AG23" s="69"/>
      <c r="AH23" s="67">
        <v>228657</v>
      </c>
      <c r="AI23" s="69"/>
      <c r="AJ23" s="67">
        <v>215800</v>
      </c>
      <c r="AK23" s="69"/>
      <c r="AL23" s="67">
        <v>227563</v>
      </c>
      <c r="AM23" s="69"/>
      <c r="AN23" s="67">
        <v>216581</v>
      </c>
      <c r="AO23" s="69"/>
      <c r="AP23" s="67">
        <v>241962</v>
      </c>
      <c r="AQ23" s="69"/>
      <c r="AR23" s="67">
        <v>255925</v>
      </c>
      <c r="AS23" s="69"/>
      <c r="AT23" s="67">
        <v>266233</v>
      </c>
      <c r="AU23" s="69"/>
      <c r="AV23" s="67">
        <v>261795</v>
      </c>
      <c r="AW23" s="69"/>
      <c r="AX23" s="67">
        <v>319746</v>
      </c>
      <c r="AY23" s="69"/>
      <c r="AZ23" s="67">
        <v>298757</v>
      </c>
      <c r="BA23" s="69"/>
      <c r="BB23" s="67">
        <v>310076</v>
      </c>
      <c r="BC23" s="69"/>
      <c r="BD23" s="67">
        <v>296660</v>
      </c>
      <c r="BE23" s="69"/>
      <c r="BF23" s="67">
        <v>315652</v>
      </c>
      <c r="BG23" s="69"/>
      <c r="BH23" s="67">
        <v>308299</v>
      </c>
      <c r="BI23" s="69"/>
      <c r="BJ23" s="67">
        <v>286890</v>
      </c>
      <c r="BL23" s="16"/>
      <c r="BM23" s="148"/>
    </row>
    <row r="24" spans="2:65" ht="10.5" customHeight="1" x14ac:dyDescent="0.25">
      <c r="B24" s="96"/>
      <c r="C24" s="97"/>
      <c r="D24" s="98"/>
      <c r="E24" s="97"/>
      <c r="F24" s="98"/>
      <c r="G24" s="97"/>
      <c r="H24" s="98"/>
      <c r="I24" s="97"/>
      <c r="J24" s="98"/>
      <c r="K24" s="97"/>
      <c r="L24" s="98"/>
      <c r="M24" s="97"/>
      <c r="N24" s="98"/>
      <c r="O24" s="97"/>
      <c r="P24" s="98"/>
      <c r="Q24" s="97"/>
      <c r="R24" s="98"/>
      <c r="S24" s="97"/>
      <c r="T24" s="98"/>
      <c r="U24" s="97"/>
      <c r="V24" s="98"/>
      <c r="W24" s="97"/>
      <c r="X24" s="98"/>
      <c r="Y24" s="97"/>
      <c r="Z24" s="98"/>
      <c r="AA24" s="97"/>
      <c r="AB24" s="98"/>
      <c r="AC24" s="97"/>
      <c r="AD24" s="98"/>
      <c r="AE24" s="97"/>
      <c r="AF24" s="98"/>
      <c r="AG24" s="97"/>
      <c r="AH24" s="98"/>
      <c r="AI24" s="97"/>
      <c r="AJ24" s="98"/>
      <c r="AK24" s="97"/>
      <c r="AL24" s="98"/>
      <c r="AM24" s="97"/>
      <c r="AN24" s="98"/>
      <c r="AO24" s="97"/>
      <c r="AP24" s="98"/>
      <c r="AQ24" s="97"/>
      <c r="AR24" s="98"/>
      <c r="AS24" s="97"/>
      <c r="AT24" s="98"/>
      <c r="AU24" s="97"/>
      <c r="AV24" s="98"/>
      <c r="AW24" s="97"/>
      <c r="AX24" s="98"/>
      <c r="AY24" s="97"/>
      <c r="AZ24" s="98"/>
      <c r="BA24" s="97"/>
      <c r="BB24" s="98"/>
      <c r="BC24" s="97"/>
      <c r="BD24" s="98"/>
      <c r="BE24" s="97"/>
      <c r="BF24" s="98"/>
      <c r="BG24" s="97"/>
      <c r="BH24" s="98"/>
      <c r="BI24" s="97"/>
      <c r="BJ24" s="98"/>
      <c r="BL24" s="16"/>
      <c r="BM24" s="148"/>
    </row>
    <row r="25" spans="2:65" ht="15.75" thickBot="1" x14ac:dyDescent="0.3">
      <c r="B25" s="83" t="s">
        <v>79</v>
      </c>
      <c r="C25" s="84"/>
      <c r="D25" s="85">
        <v>280181</v>
      </c>
      <c r="E25" s="84"/>
      <c r="F25" s="85">
        <v>313551</v>
      </c>
      <c r="G25" s="84"/>
      <c r="H25" s="85">
        <v>342583</v>
      </c>
      <c r="I25" s="84"/>
      <c r="J25" s="85">
        <v>338938</v>
      </c>
      <c r="K25" s="84"/>
      <c r="L25" s="85">
        <v>354324</v>
      </c>
      <c r="M25" s="84"/>
      <c r="N25" s="85">
        <v>342474</v>
      </c>
      <c r="O25" s="84"/>
      <c r="P25" s="85">
        <v>354296</v>
      </c>
      <c r="Q25" s="84"/>
      <c r="R25" s="85">
        <v>359160</v>
      </c>
      <c r="S25" s="84"/>
      <c r="T25" s="85">
        <v>365560</v>
      </c>
      <c r="U25" s="84"/>
      <c r="V25" s="85">
        <v>381270</v>
      </c>
      <c r="W25" s="84"/>
      <c r="X25" s="85">
        <v>377667</v>
      </c>
      <c r="Y25" s="84"/>
      <c r="Z25" s="85">
        <v>403974</v>
      </c>
      <c r="AA25" s="84"/>
      <c r="AB25" s="85">
        <v>427886</v>
      </c>
      <c r="AC25" s="84"/>
      <c r="AD25" s="85">
        <v>436683</v>
      </c>
      <c r="AE25" s="84"/>
      <c r="AF25" s="85">
        <v>422860</v>
      </c>
      <c r="AG25" s="84"/>
      <c r="AH25" s="85">
        <v>435372</v>
      </c>
      <c r="AI25" s="84"/>
      <c r="AJ25" s="85">
        <v>419234</v>
      </c>
      <c r="AK25" s="84"/>
      <c r="AL25" s="85">
        <v>429130</v>
      </c>
      <c r="AM25" s="84"/>
      <c r="AN25" s="85">
        <v>424677</v>
      </c>
      <c r="AO25" s="84"/>
      <c r="AP25" s="85">
        <v>447808</v>
      </c>
      <c r="AQ25" s="84"/>
      <c r="AR25" s="85">
        <v>463425</v>
      </c>
      <c r="AS25" s="84"/>
      <c r="AT25" s="85">
        <v>480184</v>
      </c>
      <c r="AU25" s="84"/>
      <c r="AV25" s="85">
        <v>483826</v>
      </c>
      <c r="AW25" s="84"/>
      <c r="AX25" s="85">
        <v>556600</v>
      </c>
      <c r="AY25" s="84"/>
      <c r="AZ25" s="85">
        <v>552950</v>
      </c>
      <c r="BA25" s="84"/>
      <c r="BB25" s="85">
        <v>589454</v>
      </c>
      <c r="BC25" s="84"/>
      <c r="BD25" s="85">
        <v>617679</v>
      </c>
      <c r="BE25" s="84"/>
      <c r="BF25" s="85">
        <v>654476</v>
      </c>
      <c r="BG25" s="84"/>
      <c r="BH25" s="85">
        <v>674112</v>
      </c>
      <c r="BI25" s="84"/>
      <c r="BJ25" s="85">
        <v>673711</v>
      </c>
      <c r="BL25" s="16"/>
      <c r="BM25" s="148"/>
    </row>
    <row r="26" spans="2:65" ht="14.25" customHeight="1" thickTop="1" x14ac:dyDescent="0.2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L26" s="16"/>
    </row>
    <row r="27" spans="2:65" ht="6.75" customHeight="1" x14ac:dyDescent="0.25">
      <c r="B27" s="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L27" s="16"/>
    </row>
    <row r="28" spans="2:65" ht="29.25" thickBot="1" x14ac:dyDescent="0.3">
      <c r="B28" s="5" t="s">
        <v>80</v>
      </c>
      <c r="C28" s="15"/>
      <c r="D28" s="58" t="s">
        <v>15</v>
      </c>
      <c r="E28" s="47"/>
      <c r="F28" s="58" t="s">
        <v>16</v>
      </c>
      <c r="G28" s="7"/>
      <c r="H28" s="58" t="s">
        <v>17</v>
      </c>
      <c r="I28" s="7"/>
      <c r="J28" s="58" t="s">
        <v>81</v>
      </c>
      <c r="K28" s="7"/>
      <c r="L28" s="58" t="s">
        <v>82</v>
      </c>
      <c r="M28" s="7"/>
      <c r="N28" s="58" t="s">
        <v>83</v>
      </c>
      <c r="O28" s="25"/>
      <c r="P28" s="58" t="s">
        <v>22</v>
      </c>
      <c r="Q28" s="25"/>
      <c r="R28" s="58" t="s">
        <v>84</v>
      </c>
      <c r="S28" s="7"/>
      <c r="T28" s="58" t="s">
        <v>85</v>
      </c>
      <c r="U28" s="7"/>
      <c r="V28" s="58" t="s">
        <v>86</v>
      </c>
      <c r="W28" s="7"/>
      <c r="X28" s="58" t="s">
        <v>27</v>
      </c>
      <c r="Y28" s="25"/>
      <c r="Z28" s="58" t="s">
        <v>87</v>
      </c>
      <c r="AA28" s="25"/>
      <c r="AB28" s="58" t="s">
        <v>88</v>
      </c>
      <c r="AC28" s="25"/>
      <c r="AD28" s="58" t="s">
        <v>89</v>
      </c>
      <c r="AE28" s="7"/>
      <c r="AF28" s="58" t="s">
        <v>32</v>
      </c>
      <c r="AG28" s="25"/>
      <c r="AH28" s="58" t="s">
        <v>153</v>
      </c>
      <c r="AI28" s="25"/>
      <c r="AJ28" s="58" t="s">
        <v>155</v>
      </c>
      <c r="AK28" s="25"/>
      <c r="AL28" s="58" t="s">
        <v>157</v>
      </c>
      <c r="AM28" s="25"/>
      <c r="AN28" s="58" t="s">
        <v>159</v>
      </c>
      <c r="AO28" s="25"/>
      <c r="AP28" s="58" t="s">
        <v>161</v>
      </c>
      <c r="AQ28" s="25"/>
      <c r="AR28" s="58" t="s">
        <v>164</v>
      </c>
      <c r="AS28" s="25"/>
      <c r="AT28" s="58" t="s">
        <v>166</v>
      </c>
      <c r="AU28" s="25"/>
      <c r="AV28" s="58" t="s">
        <v>168</v>
      </c>
      <c r="AW28" s="25"/>
      <c r="AX28" s="58" t="s">
        <v>178</v>
      </c>
      <c r="AY28" s="25"/>
      <c r="AZ28" s="58" t="s">
        <v>180</v>
      </c>
      <c r="BA28" s="25"/>
      <c r="BB28" s="58" t="s">
        <v>182</v>
      </c>
      <c r="BC28" s="25"/>
      <c r="BD28" s="58" t="s">
        <v>183</v>
      </c>
      <c r="BE28" s="25"/>
      <c r="BF28" s="58" t="s">
        <v>187</v>
      </c>
      <c r="BG28" s="25"/>
      <c r="BH28" s="58" t="s">
        <v>191</v>
      </c>
      <c r="BI28" s="25"/>
      <c r="BJ28" s="58" t="s">
        <v>195</v>
      </c>
      <c r="BL28" s="16"/>
    </row>
    <row r="29" spans="2:65" ht="6.75" customHeight="1" x14ac:dyDescent="0.25">
      <c r="B29" s="3"/>
      <c r="C29" s="2"/>
      <c r="D29" s="37"/>
      <c r="E29" s="2"/>
      <c r="F29" s="37"/>
      <c r="G29" s="2"/>
      <c r="H29" s="37"/>
      <c r="I29" s="2"/>
      <c r="J29" s="37"/>
      <c r="K29" s="2"/>
      <c r="L29" s="37"/>
      <c r="M29" s="2"/>
      <c r="N29" s="37"/>
      <c r="O29" s="2"/>
      <c r="P29" s="37"/>
      <c r="Q29" s="2"/>
      <c r="R29" s="37"/>
      <c r="S29" s="2"/>
      <c r="T29" s="37"/>
      <c r="U29" s="2"/>
      <c r="V29" s="37"/>
      <c r="W29" s="2"/>
      <c r="X29" s="37"/>
      <c r="Y29" s="2"/>
      <c r="Z29" s="37"/>
      <c r="AA29" s="2"/>
      <c r="AB29" s="37"/>
      <c r="AC29" s="2"/>
      <c r="AD29" s="37"/>
      <c r="AE29" s="2"/>
      <c r="AF29" s="37"/>
      <c r="AG29" s="2"/>
      <c r="AH29" s="37"/>
      <c r="AI29" s="2"/>
      <c r="AJ29" s="37"/>
      <c r="AK29" s="2"/>
      <c r="AL29" s="37"/>
      <c r="AM29" s="2"/>
      <c r="AN29" s="37"/>
      <c r="AO29" s="2"/>
      <c r="AP29" s="37"/>
      <c r="AQ29" s="2"/>
      <c r="AR29" s="37"/>
      <c r="AS29" s="2"/>
      <c r="AT29" s="37"/>
      <c r="AU29" s="2"/>
      <c r="AV29" s="37"/>
      <c r="AW29" s="2"/>
      <c r="AX29" s="37"/>
      <c r="AY29" s="2"/>
      <c r="AZ29" s="37"/>
      <c r="BA29" s="2"/>
      <c r="BB29" s="37"/>
      <c r="BC29" s="2"/>
      <c r="BD29" s="37"/>
      <c r="BE29" s="2"/>
      <c r="BF29" s="37"/>
      <c r="BG29" s="2"/>
      <c r="BH29" s="37"/>
      <c r="BI29" s="2"/>
      <c r="BJ29" s="37"/>
      <c r="BL29" s="16"/>
    </row>
    <row r="30" spans="2:65" ht="15" x14ac:dyDescent="0.25">
      <c r="B30" s="66" t="s">
        <v>90</v>
      </c>
      <c r="C30" s="81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L30" s="16"/>
    </row>
    <row r="31" spans="2:65" x14ac:dyDescent="0.2">
      <c r="B31" s="9" t="s">
        <v>91</v>
      </c>
      <c r="C31" s="10"/>
      <c r="D31" s="13">
        <v>101763</v>
      </c>
      <c r="E31" s="10"/>
      <c r="F31" s="13">
        <v>101763</v>
      </c>
      <c r="G31" s="10"/>
      <c r="H31" s="13">
        <v>101763</v>
      </c>
      <c r="I31" s="10"/>
      <c r="J31" s="13">
        <v>101763</v>
      </c>
      <c r="K31" s="10"/>
      <c r="L31" s="13">
        <v>101763</v>
      </c>
      <c r="M31" s="10"/>
      <c r="N31" s="13">
        <v>101763</v>
      </c>
      <c r="O31" s="10"/>
      <c r="P31" s="13">
        <v>101763</v>
      </c>
      <c r="Q31" s="10"/>
      <c r="R31" s="13">
        <v>101763</v>
      </c>
      <c r="S31" s="10"/>
      <c r="T31" s="13">
        <v>101763</v>
      </c>
      <c r="U31" s="10"/>
      <c r="V31" s="13">
        <v>101763</v>
      </c>
      <c r="W31" s="10"/>
      <c r="X31" s="13">
        <v>101763</v>
      </c>
      <c r="Y31" s="10"/>
      <c r="Z31" s="13">
        <v>101763</v>
      </c>
      <c r="AA31" s="10"/>
      <c r="AB31" s="13">
        <v>101763</v>
      </c>
      <c r="AC31" s="10"/>
      <c r="AD31" s="13">
        <v>101763</v>
      </c>
      <c r="AE31" s="10"/>
      <c r="AF31" s="13">
        <v>101763</v>
      </c>
      <c r="AG31" s="10"/>
      <c r="AH31" s="13">
        <v>101763</v>
      </c>
      <c r="AI31" s="10"/>
      <c r="AJ31" s="13">
        <v>101763</v>
      </c>
      <c r="AK31" s="10"/>
      <c r="AL31" s="13">
        <v>101763</v>
      </c>
      <c r="AM31" s="10"/>
      <c r="AN31" s="13">
        <v>101763</v>
      </c>
      <c r="AO31" s="10"/>
      <c r="AP31" s="13">
        <v>101763</v>
      </c>
      <c r="AQ31" s="10"/>
      <c r="AR31" s="13">
        <v>101763</v>
      </c>
      <c r="AS31" s="10"/>
      <c r="AT31" s="13">
        <v>101763</v>
      </c>
      <c r="AU31" s="10"/>
      <c r="AV31" s="13">
        <v>101763</v>
      </c>
      <c r="AW31" s="10"/>
      <c r="AX31" s="13">
        <v>101763</v>
      </c>
      <c r="AY31" s="10"/>
      <c r="AZ31" s="13">
        <v>101763</v>
      </c>
      <c r="BA31" s="10"/>
      <c r="BB31" s="13">
        <v>101763</v>
      </c>
      <c r="BC31" s="10"/>
      <c r="BD31" s="13">
        <v>101763</v>
      </c>
      <c r="BE31" s="10"/>
      <c r="BF31" s="13">
        <v>101763.35</v>
      </c>
      <c r="BG31" s="10"/>
      <c r="BH31" s="13">
        <v>101763</v>
      </c>
      <c r="BI31" s="10"/>
      <c r="BJ31" s="13">
        <v>101763</v>
      </c>
      <c r="BL31" s="16"/>
      <c r="BM31" s="148"/>
    </row>
    <row r="32" spans="2:65" x14ac:dyDescent="0.2">
      <c r="B32" s="9" t="s">
        <v>92</v>
      </c>
      <c r="C32" s="10"/>
      <c r="D32" s="22">
        <v>-88128</v>
      </c>
      <c r="E32" s="11"/>
      <c r="F32" s="22">
        <v>-88128</v>
      </c>
      <c r="G32" s="11"/>
      <c r="H32" s="22">
        <v>-88128</v>
      </c>
      <c r="I32" s="11"/>
      <c r="J32" s="13">
        <v>-88128</v>
      </c>
      <c r="K32" s="11"/>
      <c r="L32" s="13">
        <v>-88128</v>
      </c>
      <c r="M32" s="11"/>
      <c r="N32" s="13">
        <v>-88128</v>
      </c>
      <c r="O32" s="11"/>
      <c r="P32" s="22">
        <v>-88128</v>
      </c>
      <c r="Q32" s="11"/>
      <c r="R32" s="13">
        <v>-88128</v>
      </c>
      <c r="S32" s="11"/>
      <c r="T32" s="13">
        <v>-88128</v>
      </c>
      <c r="U32" s="11"/>
      <c r="V32" s="13">
        <v>-88128</v>
      </c>
      <c r="W32" s="11"/>
      <c r="X32" s="22">
        <v>-88128</v>
      </c>
      <c r="Y32" s="11"/>
      <c r="Z32" s="13">
        <v>-88128</v>
      </c>
      <c r="AA32" s="11"/>
      <c r="AB32" s="13">
        <v>-88128</v>
      </c>
      <c r="AC32" s="11"/>
      <c r="AD32" s="13">
        <v>-88128</v>
      </c>
      <c r="AE32" s="11"/>
      <c r="AF32" s="22">
        <v>-87451</v>
      </c>
      <c r="AG32" s="11"/>
      <c r="AH32" s="13">
        <v>-88420</v>
      </c>
      <c r="AI32" s="11"/>
      <c r="AJ32" s="13">
        <v>-88459</v>
      </c>
      <c r="AK32" s="11"/>
      <c r="AL32" s="13">
        <v>-88459</v>
      </c>
      <c r="AM32" s="11"/>
      <c r="AN32" s="13">
        <v>-88459</v>
      </c>
      <c r="AO32" s="11"/>
      <c r="AP32" s="13">
        <v>-88459</v>
      </c>
      <c r="AQ32" s="11"/>
      <c r="AR32" s="13">
        <v>-88459</v>
      </c>
      <c r="AS32" s="11"/>
      <c r="AT32" s="13">
        <v>-88459</v>
      </c>
      <c r="AU32" s="11"/>
      <c r="AV32" s="13">
        <v>-88459</v>
      </c>
      <c r="AW32" s="11"/>
      <c r="AX32" s="13">
        <v>-88459</v>
      </c>
      <c r="AY32" s="11"/>
      <c r="AZ32" s="13">
        <v>-88459</v>
      </c>
      <c r="BA32" s="11"/>
      <c r="BB32" s="13">
        <v>-88459</v>
      </c>
      <c r="BC32" s="11"/>
      <c r="BD32" s="13">
        <v>-86050</v>
      </c>
      <c r="BE32" s="11"/>
      <c r="BF32" s="13">
        <v>-86049.656439999977</v>
      </c>
      <c r="BG32" s="11"/>
      <c r="BH32" s="13">
        <v>-86054</v>
      </c>
      <c r="BI32" s="11"/>
      <c r="BJ32" s="13">
        <v>-86053</v>
      </c>
      <c r="BL32" s="16"/>
      <c r="BM32" s="148"/>
    </row>
    <row r="33" spans="2:65" x14ac:dyDescent="0.2">
      <c r="B33" s="9" t="s">
        <v>93</v>
      </c>
      <c r="C33" s="10"/>
      <c r="D33" s="22">
        <v>24981</v>
      </c>
      <c r="E33" s="11"/>
      <c r="F33" s="22">
        <v>24981</v>
      </c>
      <c r="G33" s="11"/>
      <c r="H33" s="22">
        <v>24981</v>
      </c>
      <c r="I33" s="11"/>
      <c r="J33" s="13">
        <v>24981</v>
      </c>
      <c r="K33" s="11"/>
      <c r="L33" s="13">
        <v>24981</v>
      </c>
      <c r="M33" s="11"/>
      <c r="N33" s="13">
        <v>24981</v>
      </c>
      <c r="O33" s="11"/>
      <c r="P33" s="22">
        <v>24981</v>
      </c>
      <c r="Q33" s="11"/>
      <c r="R33" s="13">
        <v>24981</v>
      </c>
      <c r="S33" s="11"/>
      <c r="T33" s="13">
        <v>24981</v>
      </c>
      <c r="U33" s="11"/>
      <c r="V33" s="13">
        <v>24981</v>
      </c>
      <c r="W33" s="11"/>
      <c r="X33" s="22">
        <v>24981</v>
      </c>
      <c r="Y33" s="11"/>
      <c r="Z33" s="13">
        <v>24981</v>
      </c>
      <c r="AA33" s="11"/>
      <c r="AB33" s="13">
        <v>24981</v>
      </c>
      <c r="AC33" s="11"/>
      <c r="AD33" s="13">
        <v>24981</v>
      </c>
      <c r="AE33" s="11"/>
      <c r="AF33" s="22">
        <v>24981</v>
      </c>
      <c r="AG33" s="11"/>
      <c r="AH33" s="13">
        <v>24981</v>
      </c>
      <c r="AI33" s="11"/>
      <c r="AJ33" s="13">
        <v>24981</v>
      </c>
      <c r="AK33" s="11"/>
      <c r="AL33" s="13">
        <v>24981</v>
      </c>
      <c r="AM33" s="11"/>
      <c r="AN33" s="13">
        <v>24981</v>
      </c>
      <c r="AO33" s="11"/>
      <c r="AP33" s="13">
        <v>24981</v>
      </c>
      <c r="AQ33" s="11"/>
      <c r="AR33" s="13">
        <v>24981</v>
      </c>
      <c r="AS33" s="11"/>
      <c r="AT33" s="13">
        <v>24981</v>
      </c>
      <c r="AU33" s="11"/>
      <c r="AV33" s="13">
        <v>24981</v>
      </c>
      <c r="AW33" s="11"/>
      <c r="AX33" s="13">
        <v>24981</v>
      </c>
      <c r="AY33" s="11"/>
      <c r="AZ33" s="13">
        <v>24981</v>
      </c>
      <c r="BA33" s="11"/>
      <c r="BB33" s="13">
        <v>24981</v>
      </c>
      <c r="BC33" s="11"/>
      <c r="BD33" s="13">
        <v>24981</v>
      </c>
      <c r="BE33" s="11"/>
      <c r="BF33" s="13">
        <v>24980.851270000021</v>
      </c>
      <c r="BG33" s="11"/>
      <c r="BH33" s="13">
        <v>24981</v>
      </c>
      <c r="BI33" s="11"/>
      <c r="BJ33" s="13">
        <v>24981</v>
      </c>
      <c r="BL33" s="16"/>
      <c r="BM33" s="148"/>
    </row>
    <row r="34" spans="2:65" x14ac:dyDescent="0.2">
      <c r="B34" s="9" t="s">
        <v>94</v>
      </c>
      <c r="C34" s="10"/>
      <c r="D34" s="22">
        <v>-31993</v>
      </c>
      <c r="E34" s="11"/>
      <c r="F34" s="22">
        <v>-32123</v>
      </c>
      <c r="G34" s="11"/>
      <c r="H34" s="22">
        <v>-48152</v>
      </c>
      <c r="I34" s="11"/>
      <c r="J34" s="13">
        <v>-32816</v>
      </c>
      <c r="K34" s="11"/>
      <c r="L34" s="13">
        <v>-50319</v>
      </c>
      <c r="M34" s="11"/>
      <c r="N34" s="13">
        <v>-52838</v>
      </c>
      <c r="O34" s="11"/>
      <c r="P34" s="22">
        <v>-53077</v>
      </c>
      <c r="Q34" s="11"/>
      <c r="R34" s="13">
        <v>-46416</v>
      </c>
      <c r="S34" s="11"/>
      <c r="T34" s="13">
        <v>-48276</v>
      </c>
      <c r="U34" s="11"/>
      <c r="V34" s="13">
        <v>-53474</v>
      </c>
      <c r="W34" s="11"/>
      <c r="X34" s="22">
        <v>-51104</v>
      </c>
      <c r="Y34" s="11"/>
      <c r="Z34" s="13">
        <v>-34457</v>
      </c>
      <c r="AA34" s="11"/>
      <c r="AB34" s="13">
        <v>-15813</v>
      </c>
      <c r="AC34" s="11"/>
      <c r="AD34" s="13">
        <v>-14643</v>
      </c>
      <c r="AE34" s="11"/>
      <c r="AF34" s="22">
        <v>-15316</v>
      </c>
      <c r="AG34" s="11"/>
      <c r="AH34" s="13">
        <v>-17786</v>
      </c>
      <c r="AI34" s="11"/>
      <c r="AJ34" s="13">
        <v>-17194</v>
      </c>
      <c r="AK34" s="11"/>
      <c r="AL34" s="13">
        <v>-12742</v>
      </c>
      <c r="AM34" s="11"/>
      <c r="AN34" s="13">
        <v>-21639</v>
      </c>
      <c r="AO34" s="11"/>
      <c r="AP34" s="13">
        <v>-18416</v>
      </c>
      <c r="AQ34" s="11"/>
      <c r="AR34" s="13">
        <v>-17099</v>
      </c>
      <c r="AS34" s="11"/>
      <c r="AT34" s="13">
        <v>-19581</v>
      </c>
      <c r="AU34" s="11"/>
      <c r="AV34" s="13">
        <v>-18080</v>
      </c>
      <c r="AW34" s="11"/>
      <c r="AX34" s="13">
        <v>-13684</v>
      </c>
      <c r="AY34" s="11"/>
      <c r="AZ34" s="13">
        <v>-14945</v>
      </c>
      <c r="BA34" s="11"/>
      <c r="BB34" s="13">
        <v>-14874</v>
      </c>
      <c r="BC34" s="11"/>
      <c r="BD34" s="13">
        <v>-12398</v>
      </c>
      <c r="BE34" s="11"/>
      <c r="BF34" s="13">
        <v>-11268.049126711961</v>
      </c>
      <c r="BG34" s="11"/>
      <c r="BH34" s="13">
        <v>-12271</v>
      </c>
      <c r="BI34" s="11"/>
      <c r="BJ34" s="13">
        <v>-7111</v>
      </c>
      <c r="BL34" s="16"/>
      <c r="BM34" s="148"/>
    </row>
    <row r="35" spans="2:65" x14ac:dyDescent="0.2">
      <c r="B35" s="99" t="s">
        <v>95</v>
      </c>
      <c r="C35" s="100"/>
      <c r="D35" s="42">
        <v>49047</v>
      </c>
      <c r="E35" s="101"/>
      <c r="F35" s="42">
        <v>60478</v>
      </c>
      <c r="G35" s="101"/>
      <c r="H35" s="42">
        <v>69294</v>
      </c>
      <c r="I35" s="101"/>
      <c r="J35" s="119">
        <v>73673</v>
      </c>
      <c r="K35" s="101"/>
      <c r="L35" s="119">
        <v>72750</v>
      </c>
      <c r="M35" s="101"/>
      <c r="N35" s="119">
        <v>76512</v>
      </c>
      <c r="O35" s="101"/>
      <c r="P35" s="42">
        <v>81356</v>
      </c>
      <c r="Q35" s="101"/>
      <c r="R35" s="119">
        <v>89243</v>
      </c>
      <c r="S35" s="101"/>
      <c r="T35" s="119">
        <v>90593</v>
      </c>
      <c r="U35" s="101"/>
      <c r="V35" s="119">
        <v>95283</v>
      </c>
      <c r="W35" s="101"/>
      <c r="X35" s="42">
        <v>101127</v>
      </c>
      <c r="Y35" s="101"/>
      <c r="Z35" s="119">
        <v>108825</v>
      </c>
      <c r="AA35" s="101"/>
      <c r="AB35" s="119">
        <v>108276</v>
      </c>
      <c r="AC35" s="101"/>
      <c r="AD35" s="119">
        <v>114212</v>
      </c>
      <c r="AE35" s="101"/>
      <c r="AF35" s="42">
        <v>121044</v>
      </c>
      <c r="AG35" s="101"/>
      <c r="AH35" s="119">
        <v>128711</v>
      </c>
      <c r="AI35" s="101"/>
      <c r="AJ35" s="119">
        <v>125223</v>
      </c>
      <c r="AK35" s="101"/>
      <c r="AL35" s="119">
        <v>133837</v>
      </c>
      <c r="AM35" s="101"/>
      <c r="AN35" s="119">
        <v>144979</v>
      </c>
      <c r="AO35" s="101"/>
      <c r="AP35" s="119">
        <v>157173</v>
      </c>
      <c r="AQ35" s="101"/>
      <c r="AR35" s="119">
        <v>159346</v>
      </c>
      <c r="AS35" s="101"/>
      <c r="AT35" s="119">
        <v>171723</v>
      </c>
      <c r="AU35" s="101"/>
      <c r="AV35" s="119">
        <v>186844</v>
      </c>
      <c r="AW35" s="101"/>
      <c r="AX35" s="119">
        <v>201436</v>
      </c>
      <c r="AY35" s="101"/>
      <c r="AZ35" s="119">
        <v>199079</v>
      </c>
      <c r="BA35" s="101"/>
      <c r="BB35" s="119">
        <v>215373</v>
      </c>
      <c r="BC35" s="101"/>
      <c r="BD35" s="119">
        <v>232112</v>
      </c>
      <c r="BE35" s="101"/>
      <c r="BF35" s="119">
        <v>250069.40139874374</v>
      </c>
      <c r="BG35" s="101"/>
      <c r="BH35" s="119">
        <v>245592</v>
      </c>
      <c r="BI35" s="101"/>
      <c r="BJ35" s="119">
        <v>259096</v>
      </c>
      <c r="BL35" s="16"/>
      <c r="BM35" s="148"/>
    </row>
    <row r="36" spans="2:65" x14ac:dyDescent="0.2">
      <c r="B36" s="64" t="s">
        <v>96</v>
      </c>
      <c r="C36" s="65"/>
      <c r="D36" s="86">
        <v>0</v>
      </c>
      <c r="E36" s="87"/>
      <c r="F36" s="86">
        <v>0</v>
      </c>
      <c r="G36" s="87"/>
      <c r="H36" s="86">
        <v>0</v>
      </c>
      <c r="I36" s="87"/>
      <c r="J36" s="63">
        <v>0</v>
      </c>
      <c r="K36" s="87"/>
      <c r="L36" s="63">
        <v>0</v>
      </c>
      <c r="M36" s="87"/>
      <c r="N36" s="63">
        <v>0</v>
      </c>
      <c r="O36" s="87"/>
      <c r="P36" s="86">
        <v>0</v>
      </c>
      <c r="Q36" s="87"/>
      <c r="R36" s="63">
        <v>-502</v>
      </c>
      <c r="S36" s="87"/>
      <c r="T36" s="63">
        <v>-1007</v>
      </c>
      <c r="U36" s="87"/>
      <c r="V36" s="63">
        <v>-1009</v>
      </c>
      <c r="W36" s="87"/>
      <c r="X36" s="86">
        <v>-1009</v>
      </c>
      <c r="Y36" s="87"/>
      <c r="Z36" s="63">
        <v>-1009</v>
      </c>
      <c r="AA36" s="87"/>
      <c r="AB36" s="63">
        <v>-1009</v>
      </c>
      <c r="AC36" s="87"/>
      <c r="AD36" s="63">
        <v>-1009</v>
      </c>
      <c r="AE36" s="87"/>
      <c r="AF36" s="86">
        <v>-1009</v>
      </c>
      <c r="AG36" s="87"/>
      <c r="AH36" s="63">
        <v>0</v>
      </c>
      <c r="AI36" s="87"/>
      <c r="AJ36" s="63">
        <v>0</v>
      </c>
      <c r="AK36" s="87"/>
      <c r="AL36" s="63">
        <v>0</v>
      </c>
      <c r="AM36" s="87"/>
      <c r="AN36" s="63">
        <v>0</v>
      </c>
      <c r="AO36" s="87"/>
      <c r="AP36" s="63">
        <v>0</v>
      </c>
      <c r="AQ36" s="87"/>
      <c r="AR36" s="63">
        <v>0</v>
      </c>
      <c r="AS36" s="87"/>
      <c r="AT36" s="63">
        <v>0</v>
      </c>
      <c r="AU36" s="87"/>
      <c r="AV36" s="63">
        <v>-1512</v>
      </c>
      <c r="AW36" s="87"/>
      <c r="AX36" s="63">
        <v>-5115</v>
      </c>
      <c r="AY36" s="87"/>
      <c r="AZ36" s="63">
        <v>-5117</v>
      </c>
      <c r="BA36" s="87"/>
      <c r="BB36" s="63">
        <v>-5117</v>
      </c>
      <c r="BC36" s="87"/>
      <c r="BD36" s="63">
        <v>-4111</v>
      </c>
      <c r="BE36" s="87"/>
      <c r="BF36" s="63">
        <v>-5411.2931399999998</v>
      </c>
      <c r="BG36" s="87"/>
      <c r="BH36" s="63">
        <v>-4114</v>
      </c>
      <c r="BI36" s="87"/>
      <c r="BJ36" s="63">
        <v>-14148</v>
      </c>
      <c r="BL36" s="16"/>
      <c r="BM36" s="148"/>
    </row>
    <row r="37" spans="2:65" ht="15" x14ac:dyDescent="0.25">
      <c r="B37" s="73"/>
      <c r="C37" s="92"/>
      <c r="D37" s="93">
        <v>55670</v>
      </c>
      <c r="E37" s="94"/>
      <c r="F37" s="93">
        <v>66971</v>
      </c>
      <c r="G37" s="94"/>
      <c r="H37" s="93">
        <v>59758</v>
      </c>
      <c r="I37" s="94"/>
      <c r="J37" s="67">
        <v>79473</v>
      </c>
      <c r="K37" s="94"/>
      <c r="L37" s="67">
        <v>61047</v>
      </c>
      <c r="M37" s="94"/>
      <c r="N37" s="67">
        <v>62290</v>
      </c>
      <c r="O37" s="94"/>
      <c r="P37" s="93">
        <v>66895</v>
      </c>
      <c r="Q37" s="94"/>
      <c r="R37" s="67">
        <v>80941</v>
      </c>
      <c r="S37" s="94"/>
      <c r="T37" s="67">
        <v>79926</v>
      </c>
      <c r="U37" s="94"/>
      <c r="V37" s="67">
        <v>79416</v>
      </c>
      <c r="W37" s="94"/>
      <c r="X37" s="93">
        <v>87630</v>
      </c>
      <c r="Y37" s="94"/>
      <c r="Z37" s="67">
        <v>111974</v>
      </c>
      <c r="AA37" s="94"/>
      <c r="AB37" s="67">
        <v>130070</v>
      </c>
      <c r="AC37" s="94"/>
      <c r="AD37" s="67">
        <v>137176</v>
      </c>
      <c r="AE37" s="94"/>
      <c r="AF37" s="93">
        <v>144012</v>
      </c>
      <c r="AG37" s="94"/>
      <c r="AH37" s="67">
        <v>149249</v>
      </c>
      <c r="AI37" s="94"/>
      <c r="AJ37" s="67">
        <v>146314</v>
      </c>
      <c r="AK37" s="94"/>
      <c r="AL37" s="67">
        <v>159379</v>
      </c>
      <c r="AM37" s="94"/>
      <c r="AN37" s="67">
        <v>161625</v>
      </c>
      <c r="AO37" s="94"/>
      <c r="AP37" s="67">
        <v>177041</v>
      </c>
      <c r="AQ37" s="94"/>
      <c r="AR37" s="67">
        <v>180532</v>
      </c>
      <c r="AS37" s="94"/>
      <c r="AT37" s="67">
        <v>190427</v>
      </c>
      <c r="AU37" s="94"/>
      <c r="AV37" s="67">
        <v>205537</v>
      </c>
      <c r="AW37" s="94"/>
      <c r="AX37" s="67">
        <v>220922</v>
      </c>
      <c r="AY37" s="94"/>
      <c r="AZ37" s="67">
        <v>217302</v>
      </c>
      <c r="BA37" s="94"/>
      <c r="BB37" s="67">
        <v>233667</v>
      </c>
      <c r="BC37" s="94"/>
      <c r="BD37" s="67">
        <v>256297</v>
      </c>
      <c r="BE37" s="94"/>
      <c r="BF37" s="67">
        <v>274084.60396203178</v>
      </c>
      <c r="BG37" s="94"/>
      <c r="BH37" s="67">
        <v>269897</v>
      </c>
      <c r="BI37" s="94"/>
      <c r="BJ37" s="67">
        <v>278528</v>
      </c>
      <c r="BL37" s="16"/>
      <c r="BM37" s="148"/>
    </row>
    <row r="38" spans="2:65" x14ac:dyDescent="0.2">
      <c r="B38" s="88" t="s">
        <v>97</v>
      </c>
      <c r="C38" s="89"/>
      <c r="D38" s="90">
        <v>2224</v>
      </c>
      <c r="E38" s="91"/>
      <c r="F38" s="90">
        <v>1420</v>
      </c>
      <c r="G38" s="91"/>
      <c r="H38" s="90">
        <v>1592</v>
      </c>
      <c r="I38" s="91"/>
      <c r="J38" s="90">
        <v>1635</v>
      </c>
      <c r="K38" s="91"/>
      <c r="L38" s="120">
        <v>1678</v>
      </c>
      <c r="M38" s="91"/>
      <c r="N38" s="90">
        <v>1721</v>
      </c>
      <c r="O38" s="91"/>
      <c r="P38" s="90">
        <v>1763</v>
      </c>
      <c r="Q38" s="91"/>
      <c r="R38" s="120">
        <v>1807</v>
      </c>
      <c r="S38" s="91"/>
      <c r="T38" s="120">
        <v>1848</v>
      </c>
      <c r="U38" s="91"/>
      <c r="V38" s="120">
        <v>1892</v>
      </c>
      <c r="W38" s="91"/>
      <c r="X38" s="90">
        <v>1934</v>
      </c>
      <c r="Y38" s="91"/>
      <c r="Z38" s="120">
        <v>1977</v>
      </c>
      <c r="AA38" s="91"/>
      <c r="AB38" s="120">
        <v>2020</v>
      </c>
      <c r="AC38" s="91"/>
      <c r="AD38" s="120">
        <v>2063</v>
      </c>
      <c r="AE38" s="91"/>
      <c r="AF38" s="90">
        <v>1934</v>
      </c>
      <c r="AG38" s="91"/>
      <c r="AH38" s="120">
        <v>1977</v>
      </c>
      <c r="AI38" s="91"/>
      <c r="AJ38" s="120">
        <v>2020</v>
      </c>
      <c r="AK38" s="91"/>
      <c r="AL38" s="120">
        <v>2063</v>
      </c>
      <c r="AM38" s="91"/>
      <c r="AN38" s="120">
        <v>1934</v>
      </c>
      <c r="AO38" s="91"/>
      <c r="AP38" s="120">
        <v>1977</v>
      </c>
      <c r="AQ38" s="91"/>
      <c r="AR38" s="120">
        <v>2020</v>
      </c>
      <c r="AS38" s="91"/>
      <c r="AT38" s="120">
        <v>2062</v>
      </c>
      <c r="AU38" s="91"/>
      <c r="AV38" s="120">
        <v>1934</v>
      </c>
      <c r="AW38" s="91"/>
      <c r="AX38" s="120">
        <v>1977</v>
      </c>
      <c r="AY38" s="91"/>
      <c r="AZ38" s="120">
        <v>2020</v>
      </c>
      <c r="BA38" s="91"/>
      <c r="BB38" s="120">
        <v>2063</v>
      </c>
      <c r="BC38" s="91"/>
      <c r="BD38" s="120">
        <v>1934</v>
      </c>
      <c r="BE38" s="91"/>
      <c r="BF38" s="120">
        <v>1977.1336450000001</v>
      </c>
      <c r="BG38" s="91"/>
      <c r="BH38" s="120">
        <v>2020</v>
      </c>
      <c r="BI38" s="91"/>
      <c r="BJ38" s="120">
        <v>2062</v>
      </c>
      <c r="BL38" s="16"/>
      <c r="BM38" s="148"/>
    </row>
    <row r="39" spans="2:65" ht="15" x14ac:dyDescent="0.25">
      <c r="B39" s="66" t="s">
        <v>98</v>
      </c>
      <c r="C39" s="69"/>
      <c r="D39" s="67">
        <v>57894</v>
      </c>
      <c r="E39" s="69"/>
      <c r="F39" s="67">
        <v>68392</v>
      </c>
      <c r="G39" s="69"/>
      <c r="H39" s="67">
        <v>61350</v>
      </c>
      <c r="I39" s="69"/>
      <c r="J39" s="67">
        <v>81108</v>
      </c>
      <c r="K39" s="69"/>
      <c r="L39" s="67">
        <v>62725</v>
      </c>
      <c r="M39" s="69"/>
      <c r="N39" s="67">
        <v>64011</v>
      </c>
      <c r="O39" s="69"/>
      <c r="P39" s="67">
        <v>68658</v>
      </c>
      <c r="Q39" s="69"/>
      <c r="R39" s="67">
        <v>82748</v>
      </c>
      <c r="S39" s="69"/>
      <c r="T39" s="67">
        <v>81774</v>
      </c>
      <c r="U39" s="69"/>
      <c r="V39" s="67">
        <v>81308</v>
      </c>
      <c r="W39" s="69"/>
      <c r="X39" s="67">
        <v>89564</v>
      </c>
      <c r="Y39" s="69"/>
      <c r="Z39" s="67">
        <v>113951</v>
      </c>
      <c r="AA39" s="69"/>
      <c r="AB39" s="67">
        <v>132090</v>
      </c>
      <c r="AC39" s="69"/>
      <c r="AD39" s="67">
        <v>139239</v>
      </c>
      <c r="AE39" s="69"/>
      <c r="AF39" s="67">
        <v>145946</v>
      </c>
      <c r="AG39" s="69"/>
      <c r="AH39" s="67">
        <v>151226</v>
      </c>
      <c r="AI39" s="69"/>
      <c r="AJ39" s="67">
        <v>148334</v>
      </c>
      <c r="AK39" s="69"/>
      <c r="AL39" s="67">
        <v>161442</v>
      </c>
      <c r="AM39" s="69"/>
      <c r="AN39" s="67">
        <v>163559</v>
      </c>
      <c r="AO39" s="69"/>
      <c r="AP39" s="67">
        <v>179019</v>
      </c>
      <c r="AQ39" s="69"/>
      <c r="AR39" s="67">
        <v>182552</v>
      </c>
      <c r="AS39" s="69"/>
      <c r="AT39" s="67">
        <v>192489</v>
      </c>
      <c r="AU39" s="69"/>
      <c r="AV39" s="67">
        <v>207471</v>
      </c>
      <c r="AW39" s="69"/>
      <c r="AX39" s="67">
        <v>222899</v>
      </c>
      <c r="AY39" s="69"/>
      <c r="AZ39" s="67">
        <v>219322</v>
      </c>
      <c r="BA39" s="69"/>
      <c r="BB39" s="67">
        <v>235730</v>
      </c>
      <c r="BC39" s="69"/>
      <c r="BD39" s="67">
        <v>258231</v>
      </c>
      <c r="BE39" s="69"/>
      <c r="BF39" s="67">
        <v>276061.73760703177</v>
      </c>
      <c r="BG39" s="69"/>
      <c r="BH39" s="67">
        <v>271917</v>
      </c>
      <c r="BI39" s="69"/>
      <c r="BJ39" s="67">
        <v>280590</v>
      </c>
      <c r="BL39" s="16"/>
      <c r="BM39" s="148"/>
    </row>
    <row r="40" spans="2:65" ht="9" customHeight="1" x14ac:dyDescent="0.25">
      <c r="B40" s="74"/>
      <c r="C40" s="95"/>
      <c r="D40" s="75"/>
      <c r="E40" s="95"/>
      <c r="F40" s="75"/>
      <c r="G40" s="95"/>
      <c r="H40" s="75"/>
      <c r="I40" s="95"/>
      <c r="J40" s="75"/>
      <c r="K40" s="95"/>
      <c r="L40" s="75"/>
      <c r="M40" s="95"/>
      <c r="N40" s="75"/>
      <c r="O40" s="95"/>
      <c r="P40" s="75"/>
      <c r="Q40" s="95"/>
      <c r="R40" s="75"/>
      <c r="S40" s="95"/>
      <c r="T40" s="75"/>
      <c r="U40" s="95"/>
      <c r="V40" s="75"/>
      <c r="W40" s="95"/>
      <c r="X40" s="75"/>
      <c r="Y40" s="95"/>
      <c r="Z40" s="75"/>
      <c r="AA40" s="95"/>
      <c r="AB40" s="75"/>
      <c r="AC40" s="95"/>
      <c r="AD40" s="75"/>
      <c r="AE40" s="95"/>
      <c r="AF40" s="75"/>
      <c r="AG40" s="95"/>
      <c r="AH40" s="75"/>
      <c r="AI40" s="95"/>
      <c r="AJ40" s="75"/>
      <c r="AK40" s="95"/>
      <c r="AL40" s="75"/>
      <c r="AM40" s="95"/>
      <c r="AN40" s="75"/>
      <c r="AO40" s="95"/>
      <c r="AP40" s="75"/>
      <c r="AQ40" s="95"/>
      <c r="AR40" s="75"/>
      <c r="AS40" s="95"/>
      <c r="AT40" s="75"/>
      <c r="AU40" s="95"/>
      <c r="AV40" s="75"/>
      <c r="AW40" s="95"/>
      <c r="AX40" s="75"/>
      <c r="AY40" s="95"/>
      <c r="AZ40" s="75"/>
      <c r="BA40" s="95"/>
      <c r="BB40" s="75"/>
      <c r="BC40" s="95"/>
      <c r="BD40" s="75"/>
      <c r="BE40" s="95"/>
      <c r="BF40" s="75"/>
      <c r="BG40" s="95"/>
      <c r="BH40" s="75"/>
      <c r="BI40" s="95"/>
      <c r="BJ40" s="75"/>
      <c r="BL40" s="16"/>
    </row>
    <row r="41" spans="2:65" ht="15" x14ac:dyDescent="0.25">
      <c r="B41" s="74" t="s">
        <v>99</v>
      </c>
      <c r="C41" s="78"/>
      <c r="D41" s="79"/>
      <c r="E41" s="79"/>
      <c r="F41" s="79"/>
      <c r="G41" s="79"/>
      <c r="H41" s="79"/>
      <c r="I41" s="79"/>
      <c r="J41" s="79"/>
      <c r="K41" s="79"/>
      <c r="L41" s="78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8"/>
      <c r="AO41" s="79"/>
      <c r="AP41" s="79"/>
      <c r="AQ41" s="79"/>
      <c r="AR41" s="79"/>
      <c r="AS41" s="79"/>
      <c r="AT41" s="79"/>
      <c r="AU41" s="79"/>
      <c r="AV41" s="78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L41" s="16"/>
    </row>
    <row r="42" spans="2:65" ht="15" x14ac:dyDescent="0.25">
      <c r="B42" s="66" t="s">
        <v>100</v>
      </c>
      <c r="C42" s="81"/>
      <c r="D42" s="82"/>
      <c r="E42" s="82"/>
      <c r="F42" s="82"/>
      <c r="G42" s="82"/>
      <c r="H42" s="82"/>
      <c r="I42" s="82"/>
      <c r="J42" s="82"/>
      <c r="K42" s="82"/>
      <c r="L42" s="81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1"/>
      <c r="AO42" s="82"/>
      <c r="AP42" s="82"/>
      <c r="AQ42" s="82"/>
      <c r="AR42" s="82"/>
      <c r="AS42" s="82"/>
      <c r="AT42" s="82"/>
      <c r="AU42" s="82"/>
      <c r="AV42" s="81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L42" s="16"/>
    </row>
    <row r="43" spans="2:65" x14ac:dyDescent="0.2">
      <c r="B43" s="1" t="s">
        <v>101</v>
      </c>
      <c r="C43" s="30"/>
      <c r="D43" s="29">
        <v>107234</v>
      </c>
      <c r="E43" s="30"/>
      <c r="F43" s="29">
        <v>109960</v>
      </c>
      <c r="G43" s="30"/>
      <c r="H43" s="29">
        <v>134629</v>
      </c>
      <c r="I43" s="30"/>
      <c r="J43" s="29">
        <v>113639</v>
      </c>
      <c r="K43" s="30"/>
      <c r="L43" s="29">
        <v>138153</v>
      </c>
      <c r="M43" s="30"/>
      <c r="N43" s="29">
        <v>141533</v>
      </c>
      <c r="O43" s="30"/>
      <c r="P43" s="29">
        <v>141775</v>
      </c>
      <c r="Q43" s="30"/>
      <c r="R43" s="29">
        <v>132911</v>
      </c>
      <c r="S43" s="30"/>
      <c r="T43" s="29">
        <v>135496</v>
      </c>
      <c r="U43" s="30"/>
      <c r="V43" s="29">
        <v>143002</v>
      </c>
      <c r="W43" s="30"/>
      <c r="X43" s="29">
        <v>140005</v>
      </c>
      <c r="Y43" s="30"/>
      <c r="Z43" s="29">
        <v>116987</v>
      </c>
      <c r="AA43" s="30"/>
      <c r="AB43" s="29">
        <v>91237</v>
      </c>
      <c r="AC43" s="30"/>
      <c r="AD43" s="29">
        <v>90249</v>
      </c>
      <c r="AE43" s="30"/>
      <c r="AF43" s="29">
        <v>90141</v>
      </c>
      <c r="AG43" s="30"/>
      <c r="AH43" s="29">
        <v>93519</v>
      </c>
      <c r="AI43" s="30"/>
      <c r="AJ43" s="29">
        <v>92542</v>
      </c>
      <c r="AK43" s="30"/>
      <c r="AL43" s="29">
        <v>87428</v>
      </c>
      <c r="AM43" s="30"/>
      <c r="AN43" s="29">
        <v>100294</v>
      </c>
      <c r="AO43" s="30"/>
      <c r="AP43" s="29">
        <v>95775</v>
      </c>
      <c r="AQ43" s="30"/>
      <c r="AR43" s="29">
        <v>94692</v>
      </c>
      <c r="AS43" s="30"/>
      <c r="AT43" s="29">
        <v>98122</v>
      </c>
      <c r="AU43" s="30"/>
      <c r="AV43" s="29">
        <v>96937</v>
      </c>
      <c r="AW43" s="30"/>
      <c r="AX43" s="29">
        <v>91298</v>
      </c>
      <c r="AY43" s="30"/>
      <c r="AZ43" s="29">
        <v>91644</v>
      </c>
      <c r="BA43" s="30"/>
      <c r="BB43" s="29">
        <v>91991</v>
      </c>
      <c r="BC43" s="30"/>
      <c r="BD43" s="29">
        <v>88239</v>
      </c>
      <c r="BE43" s="30"/>
      <c r="BF43" s="29">
        <v>87088.748000000007</v>
      </c>
      <c r="BG43" s="30"/>
      <c r="BH43" s="29">
        <v>88662</v>
      </c>
      <c r="BI43" s="30"/>
      <c r="BJ43" s="29">
        <v>81971</v>
      </c>
      <c r="BL43" s="16"/>
      <c r="BM43" s="148"/>
    </row>
    <row r="44" spans="2:65" x14ac:dyDescent="0.2">
      <c r="B44" s="9" t="s">
        <v>102</v>
      </c>
      <c r="C44" s="10"/>
      <c r="D44" s="13">
        <v>17443</v>
      </c>
      <c r="E44" s="10"/>
      <c r="F44" s="13">
        <v>18863</v>
      </c>
      <c r="G44" s="10"/>
      <c r="H44" s="13">
        <v>22404</v>
      </c>
      <c r="I44" s="10"/>
      <c r="J44" s="13">
        <v>22549</v>
      </c>
      <c r="K44" s="10"/>
      <c r="L44" s="13">
        <v>23472</v>
      </c>
      <c r="M44" s="10"/>
      <c r="N44" s="13">
        <v>23997</v>
      </c>
      <c r="O44" s="10"/>
      <c r="P44" s="13">
        <v>24233</v>
      </c>
      <c r="Q44" s="10"/>
      <c r="R44" s="13">
        <v>24017</v>
      </c>
      <c r="S44" s="10"/>
      <c r="T44" s="13">
        <v>23997</v>
      </c>
      <c r="U44" s="10"/>
      <c r="V44" s="13">
        <v>23946</v>
      </c>
      <c r="W44" s="10"/>
      <c r="X44" s="13">
        <v>24372</v>
      </c>
      <c r="Y44" s="10"/>
      <c r="Z44" s="13">
        <v>23671</v>
      </c>
      <c r="AA44" s="10"/>
      <c r="AB44" s="13">
        <v>21308</v>
      </c>
      <c r="AC44" s="10"/>
      <c r="AD44" s="13">
        <v>19389</v>
      </c>
      <c r="AE44" s="10"/>
      <c r="AF44" s="13">
        <v>17011</v>
      </c>
      <c r="AG44" s="10"/>
      <c r="AH44" s="13">
        <v>17568</v>
      </c>
      <c r="AI44" s="10"/>
      <c r="AJ44" s="13">
        <v>17732</v>
      </c>
      <c r="AK44" s="10"/>
      <c r="AL44" s="13">
        <v>17155</v>
      </c>
      <c r="AM44" s="10"/>
      <c r="AN44" s="13">
        <v>19691</v>
      </c>
      <c r="AO44" s="10"/>
      <c r="AP44" s="13">
        <v>20972</v>
      </c>
      <c r="AQ44" s="10"/>
      <c r="AR44" s="13">
        <v>22146</v>
      </c>
      <c r="AS44" s="10"/>
      <c r="AT44" s="13">
        <v>22733</v>
      </c>
      <c r="AU44" s="10"/>
      <c r="AV44" s="13">
        <v>22209</v>
      </c>
      <c r="AW44" s="10"/>
      <c r="AX44" s="13">
        <v>20996</v>
      </c>
      <c r="AY44" s="10"/>
      <c r="AZ44" s="13">
        <v>21875</v>
      </c>
      <c r="BA44" s="10"/>
      <c r="BB44" s="13">
        <v>21853</v>
      </c>
      <c r="BC44" s="10"/>
      <c r="BD44" s="13">
        <v>18981</v>
      </c>
      <c r="BE44" s="10"/>
      <c r="BF44" s="13">
        <v>19268.90062</v>
      </c>
      <c r="BG44" s="10"/>
      <c r="BH44" s="13">
        <v>20156</v>
      </c>
      <c r="BI44" s="10"/>
      <c r="BJ44" s="13">
        <v>19568</v>
      </c>
      <c r="BL44" s="16"/>
      <c r="BM44" s="148"/>
    </row>
    <row r="45" spans="2:65" x14ac:dyDescent="0.2">
      <c r="B45" s="1" t="s">
        <v>103</v>
      </c>
      <c r="C45" s="30"/>
      <c r="D45" s="29">
        <v>19203</v>
      </c>
      <c r="E45" s="30"/>
      <c r="F45" s="29">
        <v>32577</v>
      </c>
      <c r="G45" s="30"/>
      <c r="H45" s="29">
        <v>50747</v>
      </c>
      <c r="I45" s="30"/>
      <c r="J45" s="29">
        <v>47763</v>
      </c>
      <c r="K45" s="30"/>
      <c r="L45" s="29">
        <v>44940</v>
      </c>
      <c r="M45" s="30"/>
      <c r="N45" s="29">
        <v>42116</v>
      </c>
      <c r="O45" s="30"/>
      <c r="P45" s="29">
        <v>48042</v>
      </c>
      <c r="Q45" s="30"/>
      <c r="R45" s="29">
        <v>45094</v>
      </c>
      <c r="S45" s="30"/>
      <c r="T45" s="29">
        <v>42580</v>
      </c>
      <c r="U45" s="30"/>
      <c r="V45" s="29">
        <v>40066</v>
      </c>
      <c r="W45" s="30"/>
      <c r="X45" s="29">
        <v>37553</v>
      </c>
      <c r="Y45" s="30"/>
      <c r="Z45" s="29">
        <v>35039</v>
      </c>
      <c r="AA45" s="30"/>
      <c r="AB45" s="29">
        <v>32525</v>
      </c>
      <c r="AC45" s="30"/>
      <c r="AD45" s="29">
        <v>30011</v>
      </c>
      <c r="AE45" s="30"/>
      <c r="AF45" s="29">
        <v>27498</v>
      </c>
      <c r="AG45" s="30"/>
      <c r="AH45" s="29">
        <v>55290</v>
      </c>
      <c r="AI45" s="30"/>
      <c r="AJ45" s="29">
        <v>53081</v>
      </c>
      <c r="AK45" s="30"/>
      <c r="AL45" s="29">
        <v>50873</v>
      </c>
      <c r="AM45" s="30"/>
      <c r="AN45" s="29">
        <v>48665</v>
      </c>
      <c r="AO45" s="30"/>
      <c r="AP45" s="29">
        <v>46457</v>
      </c>
      <c r="AQ45" s="30"/>
      <c r="AR45" s="29">
        <v>44249</v>
      </c>
      <c r="AS45" s="30"/>
      <c r="AT45" s="29">
        <v>42665</v>
      </c>
      <c r="AU45" s="30"/>
      <c r="AV45" s="29">
        <v>41082</v>
      </c>
      <c r="AW45" s="30"/>
      <c r="AX45" s="29">
        <v>39499</v>
      </c>
      <c r="AY45" s="30"/>
      <c r="AZ45" s="29">
        <v>37916</v>
      </c>
      <c r="BA45" s="30"/>
      <c r="BB45" s="29">
        <v>36333</v>
      </c>
      <c r="BC45" s="30"/>
      <c r="BD45" s="29">
        <v>34750</v>
      </c>
      <c r="BE45" s="30"/>
      <c r="BF45" s="29">
        <v>33166.36</v>
      </c>
      <c r="BG45" s="30"/>
      <c r="BH45" s="29">
        <v>81583</v>
      </c>
      <c r="BI45" s="30"/>
      <c r="BJ45" s="29">
        <v>76875</v>
      </c>
      <c r="BL45" s="16"/>
      <c r="BM45" s="148"/>
    </row>
    <row r="46" spans="2:65" x14ac:dyDescent="0.2">
      <c r="B46" s="9" t="s">
        <v>104</v>
      </c>
      <c r="C46" s="10"/>
      <c r="D46" s="13">
        <v>223</v>
      </c>
      <c r="E46" s="10"/>
      <c r="F46" s="13">
        <v>0</v>
      </c>
      <c r="G46" s="10"/>
      <c r="H46" s="13">
        <v>7710</v>
      </c>
      <c r="I46" s="10"/>
      <c r="J46" s="13">
        <v>7336</v>
      </c>
      <c r="K46" s="10"/>
      <c r="L46" s="13">
        <v>6982</v>
      </c>
      <c r="M46" s="10"/>
      <c r="N46" s="13">
        <v>6629</v>
      </c>
      <c r="O46" s="10"/>
      <c r="P46" s="13">
        <v>6680</v>
      </c>
      <c r="Q46" s="10"/>
      <c r="R46" s="13">
        <v>6211</v>
      </c>
      <c r="S46" s="10"/>
      <c r="T46" s="13">
        <v>5561</v>
      </c>
      <c r="U46" s="10"/>
      <c r="V46" s="13">
        <v>4941</v>
      </c>
      <c r="W46" s="10"/>
      <c r="X46" s="13">
        <v>5793</v>
      </c>
      <c r="Y46" s="10"/>
      <c r="Z46" s="13">
        <v>5399</v>
      </c>
      <c r="AA46" s="10"/>
      <c r="AB46" s="13">
        <v>5088</v>
      </c>
      <c r="AC46" s="10"/>
      <c r="AD46" s="13">
        <v>4779</v>
      </c>
      <c r="AE46" s="10"/>
      <c r="AF46" s="13">
        <v>4622</v>
      </c>
      <c r="AG46" s="10"/>
      <c r="AH46" s="13">
        <v>4384</v>
      </c>
      <c r="AI46" s="10"/>
      <c r="AJ46" s="13">
        <v>4008</v>
      </c>
      <c r="AK46" s="10"/>
      <c r="AL46" s="13">
        <v>3684</v>
      </c>
      <c r="AM46" s="10"/>
      <c r="AN46" s="13">
        <v>3377</v>
      </c>
      <c r="AO46" s="10"/>
      <c r="AP46" s="13">
        <v>3250</v>
      </c>
      <c r="AQ46" s="10"/>
      <c r="AR46" s="13">
        <v>2857</v>
      </c>
      <c r="AS46" s="10"/>
      <c r="AT46" s="13">
        <v>2464</v>
      </c>
      <c r="AU46" s="10"/>
      <c r="AV46" s="13">
        <v>2326</v>
      </c>
      <c r="AW46" s="10"/>
      <c r="AX46" s="13">
        <v>1925</v>
      </c>
      <c r="AY46" s="10"/>
      <c r="AZ46" s="13">
        <v>1689</v>
      </c>
      <c r="BA46" s="10"/>
      <c r="BB46" s="13">
        <v>1606</v>
      </c>
      <c r="BC46" s="10"/>
      <c r="BD46" s="13">
        <v>1239</v>
      </c>
      <c r="BE46" s="10"/>
      <c r="BF46" s="13">
        <v>836.60241636081741</v>
      </c>
      <c r="BG46" s="10"/>
      <c r="BH46" s="13">
        <v>499</v>
      </c>
      <c r="BI46" s="10"/>
      <c r="BJ46" s="13">
        <v>436</v>
      </c>
      <c r="BL46" s="16"/>
      <c r="BM46" s="148"/>
    </row>
    <row r="47" spans="2:65" x14ac:dyDescent="0.2">
      <c r="B47" s="9" t="s">
        <v>105</v>
      </c>
      <c r="C47" s="10"/>
      <c r="D47" s="13">
        <v>0</v>
      </c>
      <c r="E47" s="10"/>
      <c r="F47" s="13">
        <v>0</v>
      </c>
      <c r="G47" s="10"/>
      <c r="H47" s="13">
        <v>0</v>
      </c>
      <c r="I47" s="10"/>
      <c r="J47" s="13">
        <v>22</v>
      </c>
      <c r="K47" s="10"/>
      <c r="L47" s="13">
        <v>22</v>
      </c>
      <c r="M47" s="10"/>
      <c r="N47" s="13">
        <v>0</v>
      </c>
      <c r="O47" s="10"/>
      <c r="P47" s="13">
        <v>0</v>
      </c>
      <c r="Q47" s="10"/>
      <c r="R47" s="13">
        <v>0</v>
      </c>
      <c r="S47" s="10"/>
      <c r="T47" s="13">
        <v>0</v>
      </c>
      <c r="U47" s="10"/>
      <c r="V47" s="13">
        <v>0</v>
      </c>
      <c r="W47" s="10"/>
      <c r="X47" s="13">
        <v>0</v>
      </c>
      <c r="Y47" s="10"/>
      <c r="Z47" s="13">
        <v>0</v>
      </c>
      <c r="AA47" s="10"/>
      <c r="AB47" s="13">
        <v>0</v>
      </c>
      <c r="AC47" s="10"/>
      <c r="AD47" s="13">
        <v>0</v>
      </c>
      <c r="AE47" s="10"/>
      <c r="AF47" s="13">
        <v>0</v>
      </c>
      <c r="AG47" s="10"/>
      <c r="AH47" s="13">
        <v>0</v>
      </c>
      <c r="AI47" s="10"/>
      <c r="AJ47" s="13">
        <v>0</v>
      </c>
      <c r="AK47" s="10"/>
      <c r="AL47" s="13">
        <v>0</v>
      </c>
      <c r="AM47" s="10"/>
      <c r="AN47" s="13">
        <v>0</v>
      </c>
      <c r="AO47" s="10"/>
      <c r="AP47" s="13">
        <v>0</v>
      </c>
      <c r="AQ47" s="10"/>
      <c r="AR47" s="13">
        <v>0</v>
      </c>
      <c r="AS47" s="10"/>
      <c r="AT47" s="13">
        <v>0</v>
      </c>
      <c r="AU47" s="10"/>
      <c r="AV47" s="13">
        <v>0</v>
      </c>
      <c r="AW47" s="10"/>
      <c r="AX47" s="13">
        <v>14</v>
      </c>
      <c r="AY47" s="10"/>
      <c r="AZ47" s="13">
        <v>14</v>
      </c>
      <c r="BA47" s="10"/>
      <c r="BB47" s="13">
        <v>14</v>
      </c>
      <c r="BC47" s="10"/>
      <c r="BD47" s="13">
        <v>14</v>
      </c>
      <c r="BE47" s="10"/>
      <c r="BF47" s="13">
        <v>0</v>
      </c>
      <c r="BG47" s="10"/>
      <c r="BH47" s="13">
        <v>0</v>
      </c>
      <c r="BI47" s="10"/>
      <c r="BJ47" s="13">
        <v>0</v>
      </c>
      <c r="BL47" s="16"/>
      <c r="BM47" s="148"/>
    </row>
    <row r="48" spans="2:65" x14ac:dyDescent="0.2">
      <c r="B48" s="9" t="s">
        <v>174</v>
      </c>
      <c r="C48" s="10"/>
      <c r="D48" s="13">
        <v>0</v>
      </c>
      <c r="E48" s="10"/>
      <c r="F48" s="13">
        <v>0</v>
      </c>
      <c r="G48" s="10"/>
      <c r="H48" s="13">
        <v>0</v>
      </c>
      <c r="I48" s="10"/>
      <c r="J48" s="13">
        <v>0</v>
      </c>
      <c r="K48" s="10"/>
      <c r="L48" s="13">
        <v>0</v>
      </c>
      <c r="M48" s="10"/>
      <c r="N48" s="13">
        <v>0</v>
      </c>
      <c r="O48" s="10"/>
      <c r="P48" s="13">
        <v>0</v>
      </c>
      <c r="Q48" s="10"/>
      <c r="R48" s="13">
        <v>0</v>
      </c>
      <c r="S48" s="10"/>
      <c r="T48" s="13">
        <v>0</v>
      </c>
      <c r="U48" s="10"/>
      <c r="V48" s="13">
        <v>0</v>
      </c>
      <c r="W48" s="10"/>
      <c r="X48" s="13">
        <v>0</v>
      </c>
      <c r="Y48" s="10"/>
      <c r="Z48" s="13">
        <v>0</v>
      </c>
      <c r="AA48" s="10"/>
      <c r="AB48" s="13">
        <v>0</v>
      </c>
      <c r="AC48" s="10"/>
      <c r="AD48" s="13">
        <v>0</v>
      </c>
      <c r="AE48" s="10"/>
      <c r="AF48" s="13">
        <v>0</v>
      </c>
      <c r="AG48" s="10"/>
      <c r="AH48" s="13">
        <v>0</v>
      </c>
      <c r="AI48" s="10"/>
      <c r="AJ48" s="13">
        <v>0</v>
      </c>
      <c r="AK48" s="10"/>
      <c r="AL48" s="13">
        <v>0</v>
      </c>
      <c r="AM48" s="10"/>
      <c r="AN48" s="13">
        <v>0</v>
      </c>
      <c r="AO48" s="10"/>
      <c r="AP48" s="13">
        <v>0</v>
      </c>
      <c r="AQ48" s="10"/>
      <c r="AR48" s="13">
        <v>0</v>
      </c>
      <c r="AS48" s="10"/>
      <c r="AT48" s="13">
        <v>0</v>
      </c>
      <c r="AU48" s="10"/>
      <c r="AV48" s="13">
        <v>0</v>
      </c>
      <c r="AW48" s="10"/>
      <c r="AX48" s="13">
        <v>53760</v>
      </c>
      <c r="AY48" s="10"/>
      <c r="AZ48" s="13">
        <v>66903</v>
      </c>
      <c r="BA48" s="10"/>
      <c r="BB48" s="13">
        <v>85063</v>
      </c>
      <c r="BC48" s="10"/>
      <c r="BD48" s="13">
        <v>88099</v>
      </c>
      <c r="BE48" s="10"/>
      <c r="BF48" s="13">
        <v>89484.090000405035</v>
      </c>
      <c r="BG48" s="10"/>
      <c r="BH48" s="13">
        <v>87119</v>
      </c>
      <c r="BI48" s="10"/>
      <c r="BJ48" s="13">
        <v>84754</v>
      </c>
      <c r="BL48" s="16"/>
      <c r="BM48" s="148"/>
    </row>
    <row r="49" spans="2:65" x14ac:dyDescent="0.2">
      <c r="B49" s="9" t="s">
        <v>106</v>
      </c>
      <c r="C49" s="10"/>
      <c r="D49" s="13">
        <v>10</v>
      </c>
      <c r="E49" s="10"/>
      <c r="F49" s="13">
        <v>513</v>
      </c>
      <c r="G49" s="10"/>
      <c r="H49" s="13">
        <v>513</v>
      </c>
      <c r="I49" s="10"/>
      <c r="J49" s="13">
        <v>513</v>
      </c>
      <c r="K49" s="10"/>
      <c r="L49" s="13">
        <v>513</v>
      </c>
      <c r="M49" s="10"/>
      <c r="N49" s="13">
        <v>513</v>
      </c>
      <c r="O49" s="10"/>
      <c r="P49" s="13">
        <v>342</v>
      </c>
      <c r="Q49" s="10"/>
      <c r="R49" s="13">
        <v>342</v>
      </c>
      <c r="S49" s="10"/>
      <c r="T49" s="13">
        <v>342</v>
      </c>
      <c r="U49" s="10"/>
      <c r="V49" s="13">
        <v>342</v>
      </c>
      <c r="W49" s="10"/>
      <c r="X49" s="13">
        <v>171</v>
      </c>
      <c r="Y49" s="10"/>
      <c r="Z49" s="13">
        <v>0</v>
      </c>
      <c r="AA49" s="10"/>
      <c r="AB49" s="13">
        <v>0</v>
      </c>
      <c r="AC49" s="10"/>
      <c r="AD49" s="13">
        <v>0</v>
      </c>
      <c r="AE49" s="10"/>
      <c r="AF49" s="13">
        <v>171</v>
      </c>
      <c r="AG49" s="10"/>
      <c r="AH49" s="13">
        <v>0</v>
      </c>
      <c r="AI49" s="10"/>
      <c r="AJ49" s="13">
        <v>0</v>
      </c>
      <c r="AK49" s="10"/>
      <c r="AL49" s="13">
        <v>0</v>
      </c>
      <c r="AM49" s="10"/>
      <c r="AN49" s="13">
        <v>171</v>
      </c>
      <c r="AO49" s="10"/>
      <c r="AP49" s="13">
        <v>0</v>
      </c>
      <c r="AQ49" s="10"/>
      <c r="AR49" s="13">
        <v>0</v>
      </c>
      <c r="AS49" s="10"/>
      <c r="AT49" s="13">
        <v>0</v>
      </c>
      <c r="AU49" s="10"/>
      <c r="AV49" s="13">
        <v>647</v>
      </c>
      <c r="AW49" s="10"/>
      <c r="AX49" s="13">
        <v>479</v>
      </c>
      <c r="AY49" s="10"/>
      <c r="AZ49" s="13">
        <v>483</v>
      </c>
      <c r="BA49" s="10"/>
      <c r="BB49" s="13">
        <v>484</v>
      </c>
      <c r="BC49" s="10"/>
      <c r="BD49" s="13">
        <v>492</v>
      </c>
      <c r="BE49" s="10"/>
      <c r="BF49" s="13">
        <v>321.09100000000035</v>
      </c>
      <c r="BG49" s="10"/>
      <c r="BH49" s="13">
        <v>702</v>
      </c>
      <c r="BI49" s="10"/>
      <c r="BJ49" s="13">
        <v>702</v>
      </c>
      <c r="BL49" s="16"/>
      <c r="BM49" s="148"/>
    </row>
    <row r="50" spans="2:65" x14ac:dyDescent="0.2">
      <c r="B50" s="64" t="s">
        <v>107</v>
      </c>
      <c r="C50" s="65"/>
      <c r="D50" s="63">
        <v>2165</v>
      </c>
      <c r="E50" s="65"/>
      <c r="F50" s="63">
        <v>2089</v>
      </c>
      <c r="G50" s="65"/>
      <c r="H50" s="63">
        <v>4745</v>
      </c>
      <c r="I50" s="65"/>
      <c r="J50" s="63">
        <v>4692</v>
      </c>
      <c r="K50" s="65"/>
      <c r="L50" s="63">
        <v>4466</v>
      </c>
      <c r="M50" s="65"/>
      <c r="N50" s="63">
        <v>4379</v>
      </c>
      <c r="O50" s="65"/>
      <c r="P50" s="63">
        <v>4695</v>
      </c>
      <c r="Q50" s="65"/>
      <c r="R50" s="63">
        <v>4781</v>
      </c>
      <c r="S50" s="65"/>
      <c r="T50" s="63">
        <v>4850</v>
      </c>
      <c r="U50" s="65"/>
      <c r="V50" s="63">
        <v>5030</v>
      </c>
      <c r="W50" s="65"/>
      <c r="X50" s="63">
        <v>4084</v>
      </c>
      <c r="Y50" s="65"/>
      <c r="Z50" s="63">
        <v>4208</v>
      </c>
      <c r="AA50" s="65"/>
      <c r="AB50" s="63">
        <v>4472</v>
      </c>
      <c r="AC50" s="65"/>
      <c r="AD50" s="63">
        <v>4918</v>
      </c>
      <c r="AE50" s="65"/>
      <c r="AF50" s="63">
        <v>5365</v>
      </c>
      <c r="AG50" s="65"/>
      <c r="AH50" s="63">
        <v>5676</v>
      </c>
      <c r="AI50" s="65"/>
      <c r="AJ50" s="63">
        <v>5755</v>
      </c>
      <c r="AK50" s="65"/>
      <c r="AL50" s="63">
        <v>6266</v>
      </c>
      <c r="AM50" s="65"/>
      <c r="AN50" s="63">
        <v>6289</v>
      </c>
      <c r="AO50" s="65"/>
      <c r="AP50" s="63">
        <v>6500</v>
      </c>
      <c r="AQ50" s="65"/>
      <c r="AR50" s="63">
        <v>6986</v>
      </c>
      <c r="AS50" s="65"/>
      <c r="AT50" s="63">
        <v>7160</v>
      </c>
      <c r="AU50" s="65"/>
      <c r="AV50" s="63">
        <v>7755</v>
      </c>
      <c r="AW50" s="65"/>
      <c r="AX50" s="63">
        <v>7808</v>
      </c>
      <c r="AY50" s="65"/>
      <c r="AZ50" s="63">
        <v>7934</v>
      </c>
      <c r="BA50" s="65"/>
      <c r="BB50" s="63">
        <v>8232</v>
      </c>
      <c r="BC50" s="65"/>
      <c r="BD50" s="63">
        <v>8730</v>
      </c>
      <c r="BE50" s="65"/>
      <c r="BF50" s="63">
        <v>8799.2038329641655</v>
      </c>
      <c r="BG50" s="65"/>
      <c r="BH50" s="63">
        <v>9479</v>
      </c>
      <c r="BI50" s="65"/>
      <c r="BJ50" s="63">
        <v>10417</v>
      </c>
      <c r="BL50" s="16"/>
      <c r="BM50" s="148"/>
    </row>
    <row r="51" spans="2:65" ht="15" x14ac:dyDescent="0.25">
      <c r="B51" s="66" t="s">
        <v>108</v>
      </c>
      <c r="C51" s="69"/>
      <c r="D51" s="67">
        <v>146278</v>
      </c>
      <c r="E51" s="69"/>
      <c r="F51" s="67">
        <v>164002</v>
      </c>
      <c r="G51" s="69"/>
      <c r="H51" s="67">
        <v>220748</v>
      </c>
      <c r="I51" s="69"/>
      <c r="J51" s="67">
        <v>196514</v>
      </c>
      <c r="K51" s="69"/>
      <c r="L51" s="67">
        <v>218548</v>
      </c>
      <c r="M51" s="69"/>
      <c r="N51" s="67">
        <v>219167</v>
      </c>
      <c r="O51" s="69"/>
      <c r="P51" s="67">
        <v>225767</v>
      </c>
      <c r="Q51" s="69"/>
      <c r="R51" s="67">
        <v>213356</v>
      </c>
      <c r="S51" s="69"/>
      <c r="T51" s="67">
        <v>212827</v>
      </c>
      <c r="U51" s="69"/>
      <c r="V51" s="67">
        <v>217327</v>
      </c>
      <c r="W51" s="69"/>
      <c r="X51" s="67">
        <v>211978</v>
      </c>
      <c r="Y51" s="69"/>
      <c r="Z51" s="67">
        <v>185304</v>
      </c>
      <c r="AA51" s="69"/>
      <c r="AB51" s="67">
        <v>154630</v>
      </c>
      <c r="AC51" s="69"/>
      <c r="AD51" s="67">
        <v>149346</v>
      </c>
      <c r="AE51" s="69"/>
      <c r="AF51" s="67">
        <v>144808</v>
      </c>
      <c r="AG51" s="69"/>
      <c r="AH51" s="67">
        <v>176438</v>
      </c>
      <c r="AI51" s="69"/>
      <c r="AJ51" s="67">
        <v>173118</v>
      </c>
      <c r="AK51" s="69"/>
      <c r="AL51" s="67">
        <v>165406</v>
      </c>
      <c r="AM51" s="69"/>
      <c r="AN51" s="67">
        <v>178487</v>
      </c>
      <c r="AO51" s="69"/>
      <c r="AP51" s="67">
        <v>172954</v>
      </c>
      <c r="AQ51" s="69"/>
      <c r="AR51" s="67">
        <v>170930</v>
      </c>
      <c r="AS51" s="69"/>
      <c r="AT51" s="67">
        <v>173144</v>
      </c>
      <c r="AU51" s="69"/>
      <c r="AV51" s="67">
        <v>170956</v>
      </c>
      <c r="AW51" s="69"/>
      <c r="AX51" s="67">
        <v>215779</v>
      </c>
      <c r="AY51" s="69"/>
      <c r="AZ51" s="67">
        <v>228458</v>
      </c>
      <c r="BA51" s="69"/>
      <c r="BB51" s="67">
        <v>245576</v>
      </c>
      <c r="BC51" s="69"/>
      <c r="BD51" s="67">
        <v>240544</v>
      </c>
      <c r="BE51" s="69"/>
      <c r="BF51" s="67">
        <v>238964.99586973002</v>
      </c>
      <c r="BG51" s="69"/>
      <c r="BH51" s="67">
        <v>288200</v>
      </c>
      <c r="BI51" s="69"/>
      <c r="BJ51" s="67">
        <v>274723</v>
      </c>
      <c r="BL51" s="16"/>
      <c r="BM51" s="148"/>
    </row>
    <row r="52" spans="2:65" ht="15" x14ac:dyDescent="0.25">
      <c r="B52" s="74" t="s">
        <v>109</v>
      </c>
      <c r="C52" s="78"/>
      <c r="D52" s="79"/>
      <c r="E52" s="79"/>
      <c r="F52" s="79"/>
      <c r="G52" s="79"/>
      <c r="H52" s="79"/>
      <c r="I52" s="79"/>
      <c r="J52" s="79"/>
      <c r="K52" s="79"/>
      <c r="L52" s="78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8"/>
      <c r="AO52" s="79"/>
      <c r="AP52" s="79"/>
      <c r="AQ52" s="79"/>
      <c r="AR52" s="79"/>
      <c r="AS52" s="79"/>
      <c r="AT52" s="79"/>
      <c r="AU52" s="79"/>
      <c r="AV52" s="78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L52" s="16"/>
    </row>
    <row r="53" spans="2:65" ht="14.25" customHeight="1" x14ac:dyDescent="0.2">
      <c r="B53" s="9" t="s">
        <v>102</v>
      </c>
      <c r="C53" s="10"/>
      <c r="D53" s="13">
        <v>1209</v>
      </c>
      <c r="E53" s="10"/>
      <c r="F53" s="13">
        <v>2554</v>
      </c>
      <c r="G53" s="10"/>
      <c r="H53" s="13">
        <v>1732</v>
      </c>
      <c r="I53" s="10"/>
      <c r="J53" s="13">
        <v>1720</v>
      </c>
      <c r="K53" s="10"/>
      <c r="L53" s="13">
        <v>1571</v>
      </c>
      <c r="M53" s="10"/>
      <c r="N53" s="13">
        <v>1584</v>
      </c>
      <c r="O53" s="10"/>
      <c r="P53" s="13">
        <v>2877</v>
      </c>
      <c r="Q53" s="10"/>
      <c r="R53" s="13">
        <v>4490</v>
      </c>
      <c r="S53" s="10"/>
      <c r="T53" s="13">
        <v>1609</v>
      </c>
      <c r="U53" s="10"/>
      <c r="V53" s="13">
        <v>1567</v>
      </c>
      <c r="W53" s="10"/>
      <c r="X53" s="13">
        <v>2968</v>
      </c>
      <c r="Y53" s="10"/>
      <c r="Z53" s="13">
        <v>3083</v>
      </c>
      <c r="AA53" s="10"/>
      <c r="AB53" s="13">
        <v>1591</v>
      </c>
      <c r="AC53" s="10"/>
      <c r="AD53" s="13">
        <v>1590</v>
      </c>
      <c r="AE53" s="10"/>
      <c r="AF53" s="13">
        <v>1944</v>
      </c>
      <c r="AG53" s="10"/>
      <c r="AH53" s="13">
        <v>1898</v>
      </c>
      <c r="AI53" s="10"/>
      <c r="AJ53" s="13">
        <v>2343</v>
      </c>
      <c r="AK53" s="10"/>
      <c r="AL53" s="13">
        <v>2144</v>
      </c>
      <c r="AM53" s="10"/>
      <c r="AN53" s="13">
        <v>3537</v>
      </c>
      <c r="AO53" s="10"/>
      <c r="AP53" s="13">
        <v>2997</v>
      </c>
      <c r="AQ53" s="10"/>
      <c r="AR53" s="13">
        <v>3704</v>
      </c>
      <c r="AS53" s="10"/>
      <c r="AT53" s="13">
        <v>2369</v>
      </c>
      <c r="AU53" s="10"/>
      <c r="AV53" s="13">
        <v>3413</v>
      </c>
      <c r="AW53" s="10"/>
      <c r="AX53" s="13">
        <v>2988</v>
      </c>
      <c r="AY53" s="10"/>
      <c r="AZ53" s="13">
        <v>3573</v>
      </c>
      <c r="BA53" s="10"/>
      <c r="BB53" s="13">
        <v>2444</v>
      </c>
      <c r="BC53" s="10"/>
      <c r="BD53" s="13">
        <v>7190</v>
      </c>
      <c r="BE53" s="10"/>
      <c r="BF53" s="13">
        <v>4492.1603408458404</v>
      </c>
      <c r="BG53" s="10"/>
      <c r="BH53" s="13">
        <v>5299</v>
      </c>
      <c r="BI53" s="10"/>
      <c r="BJ53" s="13">
        <v>5021</v>
      </c>
      <c r="BL53" s="16"/>
      <c r="BM53" s="148"/>
    </row>
    <row r="54" spans="2:65" ht="14.25" customHeight="1" x14ac:dyDescent="0.2">
      <c r="B54" s="9" t="s">
        <v>103</v>
      </c>
      <c r="C54" s="10"/>
      <c r="D54" s="13">
        <v>22122</v>
      </c>
      <c r="E54" s="10"/>
      <c r="F54" s="13">
        <v>25353</v>
      </c>
      <c r="G54" s="10"/>
      <c r="H54" s="13">
        <v>11935</v>
      </c>
      <c r="I54" s="10"/>
      <c r="J54" s="13">
        <v>13035</v>
      </c>
      <c r="K54" s="10"/>
      <c r="L54" s="13">
        <v>25473</v>
      </c>
      <c r="M54" s="10"/>
      <c r="N54" s="13">
        <v>15658</v>
      </c>
      <c r="O54" s="10"/>
      <c r="P54" s="13">
        <v>12704</v>
      </c>
      <c r="Q54" s="10"/>
      <c r="R54" s="13">
        <v>12716</v>
      </c>
      <c r="S54" s="10"/>
      <c r="T54" s="13">
        <v>12407</v>
      </c>
      <c r="U54" s="10"/>
      <c r="V54" s="13">
        <v>17489</v>
      </c>
      <c r="W54" s="10"/>
      <c r="X54" s="13">
        <v>10490</v>
      </c>
      <c r="Y54" s="10"/>
      <c r="Z54" s="13">
        <v>26708</v>
      </c>
      <c r="AA54" s="10"/>
      <c r="AB54" s="13">
        <v>60750</v>
      </c>
      <c r="AC54" s="10"/>
      <c r="AD54" s="13">
        <v>67041</v>
      </c>
      <c r="AE54" s="10"/>
      <c r="AF54" s="13">
        <v>66408</v>
      </c>
      <c r="AG54" s="10"/>
      <c r="AH54" s="13">
        <v>32886</v>
      </c>
      <c r="AI54" s="10"/>
      <c r="AJ54" s="13">
        <v>21788</v>
      </c>
      <c r="AK54" s="10"/>
      <c r="AL54" s="13">
        <v>32437</v>
      </c>
      <c r="AM54" s="10"/>
      <c r="AN54" s="13">
        <v>8833</v>
      </c>
      <c r="AO54" s="10"/>
      <c r="AP54" s="13">
        <v>9288</v>
      </c>
      <c r="AQ54" s="10"/>
      <c r="AR54" s="13">
        <v>9303</v>
      </c>
      <c r="AS54" s="10"/>
      <c r="AT54" s="13">
        <v>8660</v>
      </c>
      <c r="AU54" s="10"/>
      <c r="AV54" s="13">
        <v>7589</v>
      </c>
      <c r="AW54" s="10"/>
      <c r="AX54" s="13">
        <v>6987</v>
      </c>
      <c r="AY54" s="10"/>
      <c r="AZ54" s="13">
        <v>6362</v>
      </c>
      <c r="BA54" s="10"/>
      <c r="BB54" s="13">
        <v>6360</v>
      </c>
      <c r="BC54" s="10"/>
      <c r="BD54" s="13">
        <v>6368</v>
      </c>
      <c r="BE54" s="10"/>
      <c r="BF54" s="13">
        <v>6339.5879400000003</v>
      </c>
      <c r="BG54" s="10"/>
      <c r="BH54" s="13">
        <v>6407</v>
      </c>
      <c r="BI54" s="10"/>
      <c r="BJ54" s="13">
        <v>9424</v>
      </c>
      <c r="BL54" s="16"/>
      <c r="BM54" s="148"/>
    </row>
    <row r="55" spans="2:65" ht="14.25" customHeight="1" x14ac:dyDescent="0.2">
      <c r="B55" s="9" t="s">
        <v>104</v>
      </c>
      <c r="C55" s="30"/>
      <c r="D55" s="29">
        <v>0</v>
      </c>
      <c r="E55" s="30"/>
      <c r="F55" s="29">
        <v>0</v>
      </c>
      <c r="G55" s="30"/>
      <c r="H55" s="29">
        <v>1706</v>
      </c>
      <c r="I55" s="30"/>
      <c r="J55" s="29">
        <v>1644</v>
      </c>
      <c r="K55" s="30"/>
      <c r="L55" s="29">
        <v>1568</v>
      </c>
      <c r="M55" s="30"/>
      <c r="N55" s="29">
        <v>1498</v>
      </c>
      <c r="O55" s="30"/>
      <c r="P55" s="29">
        <v>1634</v>
      </c>
      <c r="Q55" s="30"/>
      <c r="R55" s="29">
        <v>2026</v>
      </c>
      <c r="S55" s="30"/>
      <c r="T55" s="29">
        <v>2350</v>
      </c>
      <c r="U55" s="30"/>
      <c r="V55" s="29">
        <v>2632</v>
      </c>
      <c r="W55" s="30"/>
      <c r="X55" s="29">
        <v>1805</v>
      </c>
      <c r="Y55" s="30"/>
      <c r="Z55" s="29">
        <v>1775</v>
      </c>
      <c r="AA55" s="30"/>
      <c r="AB55" s="29">
        <v>1737</v>
      </c>
      <c r="AC55" s="30"/>
      <c r="AD55" s="29">
        <v>1697</v>
      </c>
      <c r="AE55" s="30"/>
      <c r="AF55" s="29">
        <v>1707</v>
      </c>
      <c r="AG55" s="30"/>
      <c r="AH55" s="29">
        <v>1664</v>
      </c>
      <c r="AI55" s="30"/>
      <c r="AJ55" s="29">
        <v>1593</v>
      </c>
      <c r="AK55" s="30"/>
      <c r="AL55" s="29">
        <v>1581</v>
      </c>
      <c r="AM55" s="30"/>
      <c r="AN55" s="29">
        <v>1613</v>
      </c>
      <c r="AO55" s="30"/>
      <c r="AP55" s="29">
        <v>1669</v>
      </c>
      <c r="AQ55" s="30"/>
      <c r="AR55" s="29">
        <v>1661</v>
      </c>
      <c r="AS55" s="30"/>
      <c r="AT55" s="29">
        <v>1640</v>
      </c>
      <c r="AU55" s="30"/>
      <c r="AV55" s="29">
        <v>1826</v>
      </c>
      <c r="AW55" s="30"/>
      <c r="AX55" s="29">
        <v>1749</v>
      </c>
      <c r="AY55" s="30"/>
      <c r="AZ55" s="29">
        <v>1752</v>
      </c>
      <c r="BA55" s="30"/>
      <c r="BB55" s="29">
        <v>1766</v>
      </c>
      <c r="BC55" s="30"/>
      <c r="BD55" s="29">
        <v>1874</v>
      </c>
      <c r="BE55" s="30"/>
      <c r="BF55" s="29">
        <v>1843.0726800210623</v>
      </c>
      <c r="BG55" s="30"/>
      <c r="BH55" s="29">
        <v>1734</v>
      </c>
      <c r="BI55" s="30"/>
      <c r="BJ55" s="29">
        <v>1424</v>
      </c>
      <c r="BL55" s="16"/>
      <c r="BM55" s="148"/>
    </row>
    <row r="56" spans="2:65" ht="14.25" customHeight="1" x14ac:dyDescent="0.2">
      <c r="B56" s="9" t="s">
        <v>110</v>
      </c>
      <c r="C56" s="10"/>
      <c r="D56" s="13">
        <v>0</v>
      </c>
      <c r="E56" s="10"/>
      <c r="F56" s="13">
        <v>0</v>
      </c>
      <c r="G56" s="10"/>
      <c r="H56" s="13">
        <v>0</v>
      </c>
      <c r="I56" s="10"/>
      <c r="J56" s="13">
        <v>59</v>
      </c>
      <c r="K56" s="10"/>
      <c r="L56" s="13">
        <v>0</v>
      </c>
      <c r="M56" s="10"/>
      <c r="N56" s="13">
        <v>0</v>
      </c>
      <c r="O56" s="10"/>
      <c r="P56" s="13">
        <v>0</v>
      </c>
      <c r="Q56" s="10"/>
      <c r="R56" s="13">
        <v>0</v>
      </c>
      <c r="S56" s="10"/>
      <c r="T56" s="13">
        <v>0</v>
      </c>
      <c r="U56" s="10"/>
      <c r="V56" s="13">
        <v>0</v>
      </c>
      <c r="W56" s="10"/>
      <c r="X56" s="13">
        <v>0</v>
      </c>
      <c r="Y56" s="10"/>
      <c r="Z56" s="13">
        <v>0</v>
      </c>
      <c r="AA56" s="10"/>
      <c r="AB56" s="13">
        <v>0</v>
      </c>
      <c r="AC56" s="10"/>
      <c r="AD56" s="13">
        <v>0</v>
      </c>
      <c r="AE56" s="10"/>
      <c r="AF56" s="13">
        <v>0</v>
      </c>
      <c r="AG56" s="10"/>
      <c r="AH56" s="13">
        <v>0</v>
      </c>
      <c r="AI56" s="10"/>
      <c r="AJ56" s="13">
        <v>0</v>
      </c>
      <c r="AK56" s="10"/>
      <c r="AL56" s="13">
        <v>0</v>
      </c>
      <c r="AM56" s="10"/>
      <c r="AN56" s="13">
        <v>0</v>
      </c>
      <c r="AO56" s="10"/>
      <c r="AP56" s="13">
        <v>0</v>
      </c>
      <c r="AQ56" s="10"/>
      <c r="AR56" s="13">
        <v>0</v>
      </c>
      <c r="AS56" s="10"/>
      <c r="AT56" s="13">
        <v>0</v>
      </c>
      <c r="AU56" s="10"/>
      <c r="AV56" s="13">
        <v>1994</v>
      </c>
      <c r="AW56" s="10"/>
      <c r="AX56" s="13">
        <v>9</v>
      </c>
      <c r="AY56" s="10"/>
      <c r="AZ56" s="13">
        <v>0</v>
      </c>
      <c r="BA56" s="10"/>
      <c r="BB56" s="13">
        <v>0</v>
      </c>
      <c r="BC56" s="10"/>
      <c r="BD56" s="13">
        <v>0</v>
      </c>
      <c r="BE56" s="10"/>
      <c r="BF56" s="13">
        <v>0</v>
      </c>
      <c r="BG56" s="10"/>
      <c r="BH56" s="13">
        <v>0</v>
      </c>
      <c r="BI56" s="10"/>
      <c r="BJ56" s="13">
        <v>67</v>
      </c>
      <c r="BL56" s="16"/>
      <c r="BM56" s="148"/>
    </row>
    <row r="57" spans="2:65" ht="14.25" customHeight="1" x14ac:dyDescent="0.2">
      <c r="B57" s="9" t="s">
        <v>105</v>
      </c>
      <c r="C57" s="10"/>
      <c r="D57" s="13">
        <v>28199</v>
      </c>
      <c r="E57" s="10"/>
      <c r="F57" s="13">
        <v>30863</v>
      </c>
      <c r="G57" s="10"/>
      <c r="H57" s="13">
        <v>24069</v>
      </c>
      <c r="I57" s="10"/>
      <c r="J57" s="13">
        <v>23407</v>
      </c>
      <c r="K57" s="10"/>
      <c r="L57" s="13">
        <v>23871</v>
      </c>
      <c r="M57" s="10"/>
      <c r="N57" s="13">
        <v>17832</v>
      </c>
      <c r="O57" s="10"/>
      <c r="P57" s="13">
        <v>20880</v>
      </c>
      <c r="Q57" s="10"/>
      <c r="R57" s="13">
        <v>21281</v>
      </c>
      <c r="S57" s="10"/>
      <c r="T57" s="13">
        <v>28537</v>
      </c>
      <c r="U57" s="10"/>
      <c r="V57" s="13">
        <v>30452</v>
      </c>
      <c r="W57" s="10"/>
      <c r="X57" s="13">
        <v>32780</v>
      </c>
      <c r="Y57" s="10"/>
      <c r="Z57" s="13">
        <v>42358</v>
      </c>
      <c r="AA57" s="10"/>
      <c r="AB57" s="13">
        <v>44778</v>
      </c>
      <c r="AC57" s="10"/>
      <c r="AD57" s="13">
        <v>49617</v>
      </c>
      <c r="AE57" s="10"/>
      <c r="AF57" s="13">
        <v>37386</v>
      </c>
      <c r="AG57" s="10"/>
      <c r="AH57" s="13">
        <v>41231</v>
      </c>
      <c r="AI57" s="10"/>
      <c r="AJ57" s="13">
        <v>38709</v>
      </c>
      <c r="AK57" s="10"/>
      <c r="AL57" s="13">
        <v>29018</v>
      </c>
      <c r="AM57" s="10"/>
      <c r="AN57" s="13">
        <v>31554</v>
      </c>
      <c r="AO57" s="10"/>
      <c r="AP57" s="13">
        <v>41551</v>
      </c>
      <c r="AQ57" s="10"/>
      <c r="AR57" s="13">
        <v>51471</v>
      </c>
      <c r="AS57" s="10"/>
      <c r="AT57" s="13">
        <v>43082</v>
      </c>
      <c r="AU57" s="10"/>
      <c r="AV57" s="13">
        <v>37425</v>
      </c>
      <c r="AW57" s="10"/>
      <c r="AX57" s="13">
        <v>50093</v>
      </c>
      <c r="AY57" s="10"/>
      <c r="AZ57" s="13">
        <v>47586</v>
      </c>
      <c r="BA57" s="10"/>
      <c r="BB57" s="13">
        <v>42463</v>
      </c>
      <c r="BC57" s="10"/>
      <c r="BD57" s="13">
        <v>51726</v>
      </c>
      <c r="BE57" s="10"/>
      <c r="BF57" s="13">
        <v>74534.802121864166</v>
      </c>
      <c r="BG57" s="10"/>
      <c r="BH57" s="13">
        <v>48341</v>
      </c>
      <c r="BI57" s="10"/>
      <c r="BJ57" s="13">
        <v>44355</v>
      </c>
      <c r="BL57" s="16"/>
      <c r="BM57" s="148"/>
    </row>
    <row r="58" spans="2:65" ht="14.25" customHeight="1" x14ac:dyDescent="0.2">
      <c r="B58" s="9" t="s">
        <v>174</v>
      </c>
      <c r="C58" s="10"/>
      <c r="D58" s="13">
        <v>0</v>
      </c>
      <c r="E58" s="10"/>
      <c r="F58" s="13">
        <v>0</v>
      </c>
      <c r="G58" s="10"/>
      <c r="H58" s="13">
        <v>0</v>
      </c>
      <c r="I58" s="10"/>
      <c r="J58" s="13">
        <v>0</v>
      </c>
      <c r="K58" s="10"/>
      <c r="L58" s="13">
        <v>0</v>
      </c>
      <c r="M58" s="10"/>
      <c r="N58" s="13">
        <v>0</v>
      </c>
      <c r="O58" s="10"/>
      <c r="P58" s="13">
        <v>0</v>
      </c>
      <c r="Q58" s="10"/>
      <c r="R58" s="13">
        <v>0</v>
      </c>
      <c r="S58" s="10"/>
      <c r="T58" s="13">
        <v>0</v>
      </c>
      <c r="U58" s="10"/>
      <c r="V58" s="13">
        <v>0</v>
      </c>
      <c r="W58" s="10"/>
      <c r="X58" s="13">
        <v>0</v>
      </c>
      <c r="Y58" s="10"/>
      <c r="Z58" s="13">
        <v>0</v>
      </c>
      <c r="AA58" s="10"/>
      <c r="AB58" s="13">
        <v>0</v>
      </c>
      <c r="AC58" s="10"/>
      <c r="AD58" s="13">
        <v>0</v>
      </c>
      <c r="AE58" s="10"/>
      <c r="AF58" s="13">
        <v>0</v>
      </c>
      <c r="AG58" s="10"/>
      <c r="AH58" s="13">
        <v>0</v>
      </c>
      <c r="AI58" s="10"/>
      <c r="AJ58" s="13">
        <v>0</v>
      </c>
      <c r="AK58" s="10"/>
      <c r="AL58" s="13">
        <v>0</v>
      </c>
      <c r="AM58" s="10"/>
      <c r="AN58" s="13">
        <v>0</v>
      </c>
      <c r="AO58" s="10"/>
      <c r="AP58" s="13">
        <v>0</v>
      </c>
      <c r="AQ58" s="10"/>
      <c r="AR58" s="13">
        <v>0</v>
      </c>
      <c r="AS58" s="10"/>
      <c r="AT58" s="13">
        <v>0</v>
      </c>
      <c r="AU58" s="10"/>
      <c r="AV58" s="13">
        <v>0</v>
      </c>
      <c r="AW58" s="10"/>
      <c r="AX58" s="13">
        <v>0</v>
      </c>
      <c r="AY58" s="10"/>
      <c r="AZ58" s="13">
        <v>0</v>
      </c>
      <c r="BA58" s="10"/>
      <c r="BB58" s="13">
        <v>1113</v>
      </c>
      <c r="BC58" s="10"/>
      <c r="BD58" s="13">
        <v>2433</v>
      </c>
      <c r="BE58" s="10"/>
      <c r="BF58" s="13">
        <v>4657.6904995949717</v>
      </c>
      <c r="BG58" s="10"/>
      <c r="BH58" s="13">
        <v>6033</v>
      </c>
      <c r="BI58" s="10"/>
      <c r="BJ58" s="13">
        <v>9289</v>
      </c>
      <c r="BL58" s="16"/>
      <c r="BM58" s="148"/>
    </row>
    <row r="59" spans="2:65" ht="14.25" customHeight="1" x14ac:dyDescent="0.2">
      <c r="B59" s="1" t="s">
        <v>106</v>
      </c>
      <c r="C59" s="30"/>
      <c r="D59" s="29">
        <v>23421</v>
      </c>
      <c r="E59" s="30"/>
      <c r="F59" s="29">
        <v>20859</v>
      </c>
      <c r="G59" s="30"/>
      <c r="H59" s="29">
        <v>19172</v>
      </c>
      <c r="I59" s="30"/>
      <c r="J59" s="29">
        <v>19569</v>
      </c>
      <c r="K59" s="30"/>
      <c r="L59" s="29">
        <v>19094</v>
      </c>
      <c r="M59" s="30"/>
      <c r="N59" s="29">
        <v>22142</v>
      </c>
      <c r="O59" s="30"/>
      <c r="P59" s="29">
        <v>21583</v>
      </c>
      <c r="Q59" s="30"/>
      <c r="R59" s="29">
        <v>21659</v>
      </c>
      <c r="S59" s="30"/>
      <c r="T59" s="29">
        <v>23599</v>
      </c>
      <c r="U59" s="30"/>
      <c r="V59" s="29">
        <v>27851</v>
      </c>
      <c r="W59" s="30"/>
      <c r="X59" s="29">
        <v>26220</v>
      </c>
      <c r="Y59" s="30"/>
      <c r="Z59" s="29">
        <v>28152</v>
      </c>
      <c r="AA59" s="30"/>
      <c r="AB59" s="29">
        <v>29353</v>
      </c>
      <c r="AC59" s="30"/>
      <c r="AD59" s="29">
        <v>25724</v>
      </c>
      <c r="AE59" s="30"/>
      <c r="AF59" s="29">
        <v>23059</v>
      </c>
      <c r="AG59" s="30"/>
      <c r="AH59" s="29">
        <v>27290</v>
      </c>
      <c r="AI59" s="30"/>
      <c r="AJ59" s="29">
        <v>29664</v>
      </c>
      <c r="AK59" s="30"/>
      <c r="AL59" s="29">
        <v>33563</v>
      </c>
      <c r="AM59" s="30"/>
      <c r="AN59" s="29">
        <v>28930</v>
      </c>
      <c r="AO59" s="30"/>
      <c r="AP59" s="29">
        <v>29668</v>
      </c>
      <c r="AQ59" s="30"/>
      <c r="AR59" s="29">
        <v>31337</v>
      </c>
      <c r="AS59" s="30"/>
      <c r="AT59" s="29">
        <v>47120</v>
      </c>
      <c r="AU59" s="30"/>
      <c r="AV59" s="29">
        <v>39974</v>
      </c>
      <c r="AW59" s="30"/>
      <c r="AX59" s="29">
        <v>42167</v>
      </c>
      <c r="AY59" s="30"/>
      <c r="AZ59" s="29">
        <v>37252</v>
      </c>
      <c r="BA59" s="30"/>
      <c r="BB59" s="29">
        <v>44249</v>
      </c>
      <c r="BC59" s="30"/>
      <c r="BD59" s="29">
        <v>38340</v>
      </c>
      <c r="BE59" s="30"/>
      <c r="BF59" s="29">
        <v>34713.270642382631</v>
      </c>
      <c r="BG59" s="30"/>
      <c r="BH59" s="29">
        <v>37448</v>
      </c>
      <c r="BI59" s="30"/>
      <c r="BJ59" s="29">
        <v>40046</v>
      </c>
      <c r="BL59" s="16"/>
      <c r="BM59" s="148"/>
    </row>
    <row r="60" spans="2:65" ht="14.25" customHeight="1" x14ac:dyDescent="0.25">
      <c r="B60" s="64" t="s">
        <v>111</v>
      </c>
      <c r="C60" s="71"/>
      <c r="D60" s="63">
        <v>1058</v>
      </c>
      <c r="E60" s="71"/>
      <c r="F60" s="63">
        <v>1528</v>
      </c>
      <c r="G60" s="71"/>
      <c r="H60" s="63">
        <v>1871</v>
      </c>
      <c r="I60" s="71"/>
      <c r="J60" s="63">
        <v>1882</v>
      </c>
      <c r="K60" s="71"/>
      <c r="L60" s="63">
        <v>1474</v>
      </c>
      <c r="M60" s="71"/>
      <c r="N60" s="63">
        <v>582</v>
      </c>
      <c r="O60" s="71"/>
      <c r="P60" s="63">
        <v>193</v>
      </c>
      <c r="Q60" s="71"/>
      <c r="R60" s="63">
        <v>884</v>
      </c>
      <c r="S60" s="71"/>
      <c r="T60" s="63">
        <v>2457</v>
      </c>
      <c r="U60" s="71"/>
      <c r="V60" s="63">
        <v>2644</v>
      </c>
      <c r="W60" s="71"/>
      <c r="X60" s="63">
        <v>1862</v>
      </c>
      <c r="Y60" s="71"/>
      <c r="Z60" s="63">
        <v>2643</v>
      </c>
      <c r="AA60" s="71"/>
      <c r="AB60" s="63">
        <v>2958</v>
      </c>
      <c r="AC60" s="71"/>
      <c r="AD60" s="63">
        <v>2429</v>
      </c>
      <c r="AE60" s="71"/>
      <c r="AF60" s="63">
        <v>1602</v>
      </c>
      <c r="AG60" s="71"/>
      <c r="AH60" s="63">
        <v>2738</v>
      </c>
      <c r="AI60" s="71"/>
      <c r="AJ60" s="63">
        <v>3685</v>
      </c>
      <c r="AK60" s="71"/>
      <c r="AL60" s="63">
        <v>3540</v>
      </c>
      <c r="AM60" s="71"/>
      <c r="AN60" s="63">
        <v>8164</v>
      </c>
      <c r="AO60" s="71"/>
      <c r="AP60" s="63">
        <v>10662</v>
      </c>
      <c r="AQ60" s="71"/>
      <c r="AR60" s="63">
        <v>12467</v>
      </c>
      <c r="AS60" s="71"/>
      <c r="AT60" s="63">
        <v>11680</v>
      </c>
      <c r="AU60" s="71"/>
      <c r="AV60" s="63">
        <v>13178</v>
      </c>
      <c r="AW60" s="71"/>
      <c r="AX60" s="63">
        <v>13929</v>
      </c>
      <c r="AY60" s="71"/>
      <c r="AZ60" s="63">
        <v>8645</v>
      </c>
      <c r="BA60" s="71"/>
      <c r="BB60" s="63">
        <v>9753</v>
      </c>
      <c r="BC60" s="71"/>
      <c r="BD60" s="63">
        <v>10973</v>
      </c>
      <c r="BE60" s="71"/>
      <c r="BF60" s="63">
        <v>12868.231393493819</v>
      </c>
      <c r="BG60" s="71"/>
      <c r="BH60" s="63">
        <v>8733</v>
      </c>
      <c r="BI60" s="71"/>
      <c r="BJ60" s="63">
        <v>8772</v>
      </c>
      <c r="BL60" s="16"/>
      <c r="BM60" s="148"/>
    </row>
    <row r="61" spans="2:65" ht="15" x14ac:dyDescent="0.25">
      <c r="B61" s="66" t="s">
        <v>112</v>
      </c>
      <c r="C61" s="69"/>
      <c r="D61" s="67">
        <v>76009</v>
      </c>
      <c r="E61" s="69"/>
      <c r="F61" s="67">
        <v>81157</v>
      </c>
      <c r="G61" s="69"/>
      <c r="H61" s="67">
        <v>60485</v>
      </c>
      <c r="I61" s="69"/>
      <c r="J61" s="67">
        <v>61316</v>
      </c>
      <c r="K61" s="69"/>
      <c r="L61" s="67">
        <v>73051</v>
      </c>
      <c r="M61" s="69"/>
      <c r="N61" s="67">
        <v>59296</v>
      </c>
      <c r="O61" s="69"/>
      <c r="P61" s="67">
        <v>59871</v>
      </c>
      <c r="Q61" s="69"/>
      <c r="R61" s="67">
        <v>63056</v>
      </c>
      <c r="S61" s="69"/>
      <c r="T61" s="67">
        <v>70959</v>
      </c>
      <c r="U61" s="69"/>
      <c r="V61" s="67">
        <v>82635</v>
      </c>
      <c r="W61" s="69"/>
      <c r="X61" s="67">
        <v>76125</v>
      </c>
      <c r="Y61" s="69"/>
      <c r="Z61" s="67">
        <v>104718</v>
      </c>
      <c r="AA61" s="69"/>
      <c r="AB61" s="67">
        <v>141166</v>
      </c>
      <c r="AC61" s="69"/>
      <c r="AD61" s="67">
        <v>148098</v>
      </c>
      <c r="AE61" s="69"/>
      <c r="AF61" s="67">
        <v>132106</v>
      </c>
      <c r="AG61" s="69"/>
      <c r="AH61" s="67">
        <v>107708</v>
      </c>
      <c r="AI61" s="69"/>
      <c r="AJ61" s="67">
        <v>97782</v>
      </c>
      <c r="AK61" s="69"/>
      <c r="AL61" s="67">
        <v>102282</v>
      </c>
      <c r="AM61" s="69"/>
      <c r="AN61" s="67">
        <v>82631</v>
      </c>
      <c r="AO61" s="69"/>
      <c r="AP61" s="67">
        <v>95835</v>
      </c>
      <c r="AQ61" s="69"/>
      <c r="AR61" s="67">
        <v>109943</v>
      </c>
      <c r="AS61" s="69"/>
      <c r="AT61" s="67">
        <v>114551</v>
      </c>
      <c r="AU61" s="69"/>
      <c r="AV61" s="67">
        <v>105399</v>
      </c>
      <c r="AW61" s="69"/>
      <c r="AX61" s="67">
        <v>117922</v>
      </c>
      <c r="AY61" s="69"/>
      <c r="AZ61" s="67">
        <v>105170</v>
      </c>
      <c r="BA61" s="69"/>
      <c r="BB61" s="67">
        <v>108148</v>
      </c>
      <c r="BC61" s="69"/>
      <c r="BD61" s="67">
        <v>118904</v>
      </c>
      <c r="BE61" s="69"/>
      <c r="BF61" s="67">
        <v>139448.8156182025</v>
      </c>
      <c r="BG61" s="69"/>
      <c r="BH61" s="67">
        <v>113995</v>
      </c>
      <c r="BI61" s="69"/>
      <c r="BJ61" s="67">
        <v>118398</v>
      </c>
      <c r="BL61" s="16"/>
      <c r="BM61" s="148"/>
    </row>
    <row r="62" spans="2:65" ht="15" x14ac:dyDescent="0.25">
      <c r="B62" s="66" t="s">
        <v>113</v>
      </c>
      <c r="C62" s="69"/>
      <c r="D62" s="67">
        <v>222287</v>
      </c>
      <c r="E62" s="69"/>
      <c r="F62" s="67">
        <v>245159</v>
      </c>
      <c r="G62" s="69"/>
      <c r="H62" s="67">
        <v>281233</v>
      </c>
      <c r="I62" s="69"/>
      <c r="J62" s="67">
        <v>257830</v>
      </c>
      <c r="K62" s="69"/>
      <c r="L62" s="67">
        <v>291599</v>
      </c>
      <c r="M62" s="69"/>
      <c r="N62" s="67">
        <v>278463</v>
      </c>
      <c r="O62" s="69"/>
      <c r="P62" s="67">
        <v>285638</v>
      </c>
      <c r="Q62" s="69"/>
      <c r="R62" s="67">
        <v>276412</v>
      </c>
      <c r="S62" s="69"/>
      <c r="T62" s="67">
        <v>283786</v>
      </c>
      <c r="U62" s="69"/>
      <c r="V62" s="67">
        <v>299962</v>
      </c>
      <c r="W62" s="69"/>
      <c r="X62" s="67">
        <v>288103</v>
      </c>
      <c r="Y62" s="69"/>
      <c r="Z62" s="67">
        <v>290022</v>
      </c>
      <c r="AA62" s="69"/>
      <c r="AB62" s="67">
        <v>295796</v>
      </c>
      <c r="AC62" s="69"/>
      <c r="AD62" s="67">
        <v>297444</v>
      </c>
      <c r="AE62" s="69"/>
      <c r="AF62" s="67">
        <v>276914</v>
      </c>
      <c r="AG62" s="69"/>
      <c r="AH62" s="67">
        <v>284146</v>
      </c>
      <c r="AI62" s="69"/>
      <c r="AJ62" s="67">
        <v>270900</v>
      </c>
      <c r="AK62" s="69"/>
      <c r="AL62" s="67">
        <v>267688</v>
      </c>
      <c r="AM62" s="69"/>
      <c r="AN62" s="67">
        <v>261118</v>
      </c>
      <c r="AO62" s="69"/>
      <c r="AP62" s="67">
        <v>268790</v>
      </c>
      <c r="AQ62" s="69"/>
      <c r="AR62" s="67">
        <v>280873</v>
      </c>
      <c r="AS62" s="69"/>
      <c r="AT62" s="67">
        <v>287695</v>
      </c>
      <c r="AU62" s="69"/>
      <c r="AV62" s="67">
        <v>276355</v>
      </c>
      <c r="AW62" s="69"/>
      <c r="AX62" s="67">
        <v>333701</v>
      </c>
      <c r="AY62" s="69"/>
      <c r="AZ62" s="67">
        <v>333628</v>
      </c>
      <c r="BA62" s="69"/>
      <c r="BB62" s="67">
        <v>353724</v>
      </c>
      <c r="BC62" s="69"/>
      <c r="BD62" s="67">
        <v>359448</v>
      </c>
      <c r="BE62" s="69"/>
      <c r="BF62" s="67">
        <v>378413.81148793251</v>
      </c>
      <c r="BG62" s="69"/>
      <c r="BH62" s="67">
        <v>402195</v>
      </c>
      <c r="BI62" s="69"/>
      <c r="BJ62" s="67">
        <v>393121</v>
      </c>
      <c r="BL62" s="16"/>
      <c r="BM62" s="148"/>
    </row>
    <row r="63" spans="2:65" ht="8.25" customHeight="1" x14ac:dyDescent="0.25">
      <c r="B63" s="3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  <c r="R63" s="31"/>
      <c r="S63" s="32"/>
      <c r="T63" s="31"/>
      <c r="U63" s="32"/>
      <c r="V63" s="31"/>
      <c r="W63" s="32"/>
      <c r="X63" s="31"/>
      <c r="Y63" s="32"/>
      <c r="Z63" s="31"/>
      <c r="AA63" s="32"/>
      <c r="AB63" s="31"/>
      <c r="AC63" s="32"/>
      <c r="AD63" s="31"/>
      <c r="AE63" s="32"/>
      <c r="AF63" s="31"/>
      <c r="AG63" s="32"/>
      <c r="AH63" s="31"/>
      <c r="AI63" s="32"/>
      <c r="AJ63" s="31"/>
      <c r="AK63" s="32"/>
      <c r="AL63" s="31"/>
      <c r="AM63" s="32"/>
      <c r="AN63" s="31"/>
      <c r="AO63" s="32"/>
      <c r="AP63" s="31"/>
      <c r="AQ63" s="32"/>
      <c r="AR63" s="31"/>
      <c r="AS63" s="32"/>
      <c r="AT63" s="31"/>
      <c r="AU63" s="32"/>
      <c r="AV63" s="31"/>
      <c r="AW63" s="32"/>
      <c r="AX63" s="31"/>
      <c r="AY63" s="32"/>
      <c r="AZ63" s="31"/>
      <c r="BA63" s="32"/>
      <c r="BB63" s="31"/>
      <c r="BC63" s="32"/>
      <c r="BD63" s="31"/>
      <c r="BE63" s="32"/>
      <c r="BF63" s="31"/>
      <c r="BG63" s="32"/>
      <c r="BH63" s="31"/>
      <c r="BI63" s="32"/>
      <c r="BJ63" s="31"/>
      <c r="BL63" s="16"/>
    </row>
    <row r="64" spans="2:65" ht="15.75" thickBot="1" x14ac:dyDescent="0.3">
      <c r="B64" s="83" t="s">
        <v>114</v>
      </c>
      <c r="C64" s="84"/>
      <c r="D64" s="85">
        <v>280181</v>
      </c>
      <c r="E64" s="84"/>
      <c r="F64" s="85">
        <v>313551</v>
      </c>
      <c r="G64" s="84"/>
      <c r="H64" s="85">
        <v>342583</v>
      </c>
      <c r="I64" s="84"/>
      <c r="J64" s="85">
        <v>338938</v>
      </c>
      <c r="K64" s="84"/>
      <c r="L64" s="85">
        <v>354324</v>
      </c>
      <c r="M64" s="84"/>
      <c r="N64" s="85">
        <v>342474</v>
      </c>
      <c r="O64" s="84"/>
      <c r="P64" s="85">
        <v>354296</v>
      </c>
      <c r="Q64" s="84"/>
      <c r="R64" s="85">
        <v>359160</v>
      </c>
      <c r="S64" s="84"/>
      <c r="T64" s="85">
        <v>365560</v>
      </c>
      <c r="U64" s="84"/>
      <c r="V64" s="85">
        <v>381270</v>
      </c>
      <c r="W64" s="84"/>
      <c r="X64" s="85">
        <v>377667</v>
      </c>
      <c r="Y64" s="84"/>
      <c r="Z64" s="85">
        <v>403974</v>
      </c>
      <c r="AA64" s="84"/>
      <c r="AB64" s="85">
        <v>427886</v>
      </c>
      <c r="AC64" s="84"/>
      <c r="AD64" s="85">
        <v>436683</v>
      </c>
      <c r="AE64" s="84"/>
      <c r="AF64" s="85">
        <v>422860</v>
      </c>
      <c r="AG64" s="84"/>
      <c r="AH64" s="85">
        <v>435372</v>
      </c>
      <c r="AI64" s="84"/>
      <c r="AJ64" s="85">
        <v>419234</v>
      </c>
      <c r="AK64" s="84"/>
      <c r="AL64" s="85">
        <v>429130</v>
      </c>
      <c r="AM64" s="84"/>
      <c r="AN64" s="85">
        <v>424677</v>
      </c>
      <c r="AO64" s="84"/>
      <c r="AP64" s="85">
        <v>447808</v>
      </c>
      <c r="AQ64" s="84"/>
      <c r="AR64" s="85">
        <v>463425</v>
      </c>
      <c r="AS64" s="84"/>
      <c r="AT64" s="85">
        <v>480184</v>
      </c>
      <c r="AU64" s="84"/>
      <c r="AV64" s="85">
        <v>483826</v>
      </c>
      <c r="AW64" s="84"/>
      <c r="AX64" s="85">
        <v>556600</v>
      </c>
      <c r="AY64" s="84"/>
      <c r="AZ64" s="85">
        <v>552950</v>
      </c>
      <c r="BA64" s="84"/>
      <c r="BB64" s="85">
        <v>589454</v>
      </c>
      <c r="BC64" s="84"/>
      <c r="BD64" s="85">
        <v>617679</v>
      </c>
      <c r="BE64" s="84"/>
      <c r="BF64" s="85">
        <v>654475.54909496428</v>
      </c>
      <c r="BG64" s="84"/>
      <c r="BH64" s="85">
        <v>674112</v>
      </c>
      <c r="BI64" s="84"/>
      <c r="BJ64" s="85">
        <v>673711</v>
      </c>
      <c r="BL64" s="16"/>
      <c r="BM64" s="148"/>
    </row>
    <row r="65" spans="2:73" ht="6" customHeight="1" thickTop="1" x14ac:dyDescent="0.25">
      <c r="B65" s="3"/>
      <c r="D65" s="31"/>
      <c r="E65" s="31"/>
      <c r="F65" s="31"/>
      <c r="G65" s="31"/>
      <c r="H65" s="31"/>
      <c r="I65" s="31"/>
      <c r="J65" s="31"/>
      <c r="K65" s="31"/>
      <c r="L65" s="31"/>
      <c r="BL65" s="16"/>
    </row>
    <row r="66" spans="2:73" x14ac:dyDescent="0.2">
      <c r="B66" s="138" t="s">
        <v>40</v>
      </c>
      <c r="E66" s="17"/>
      <c r="G66" s="17"/>
      <c r="I66" s="17"/>
      <c r="K66" s="17"/>
      <c r="M66" s="17"/>
      <c r="O66" s="17"/>
      <c r="Q66" s="17"/>
      <c r="S66" s="17"/>
      <c r="U66" s="17"/>
      <c r="W66" s="17"/>
      <c r="Y66" s="17"/>
      <c r="AA66" s="17"/>
      <c r="AC66" s="17"/>
      <c r="AE66" s="17"/>
      <c r="AG66" s="17"/>
      <c r="AI66" s="17"/>
      <c r="AK66" s="17"/>
      <c r="AM66" s="17"/>
      <c r="AO66" s="17"/>
      <c r="AQ66" s="17"/>
      <c r="AS66" s="17"/>
      <c r="AU66" s="17"/>
      <c r="AW66" s="17"/>
      <c r="AY66" s="17"/>
      <c r="BA66" s="17"/>
      <c r="BC66" s="17"/>
      <c r="BE66" s="17"/>
      <c r="BG66" s="17"/>
      <c r="BI66" s="17"/>
    </row>
    <row r="67" spans="2:73" x14ac:dyDescent="0.2">
      <c r="B67" s="138" t="s">
        <v>41</v>
      </c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</row>
    <row r="68" spans="2:73" x14ac:dyDescent="0.2">
      <c r="E68" s="17"/>
      <c r="G68" s="17"/>
      <c r="I68" s="17"/>
      <c r="K68" s="17"/>
      <c r="M68" s="17"/>
      <c r="O68" s="17"/>
      <c r="Q68" s="17"/>
      <c r="S68" s="17"/>
      <c r="U68" s="17"/>
      <c r="W68" s="17"/>
      <c r="Y68" s="17"/>
      <c r="AA68" s="17"/>
      <c r="AC68" s="17"/>
      <c r="AE68" s="17"/>
      <c r="AG68" s="17"/>
      <c r="AI68" s="17"/>
      <c r="AK68" s="17"/>
      <c r="AM68" s="17"/>
      <c r="AO68" s="17"/>
      <c r="AQ68" s="17"/>
      <c r="AS68" s="17"/>
      <c r="AU68" s="17"/>
      <c r="AW68" s="17"/>
      <c r="AY68" s="17"/>
      <c r="BA68" s="17"/>
      <c r="BC68" s="17"/>
      <c r="BE68" s="17"/>
      <c r="BG68" s="17"/>
      <c r="BI68" s="17"/>
    </row>
    <row r="69" spans="2:73" x14ac:dyDescent="0.2">
      <c r="E69" s="17"/>
      <c r="G69" s="17"/>
      <c r="I69" s="17"/>
      <c r="K69" s="17"/>
      <c r="M69" s="17"/>
      <c r="O69" s="17"/>
      <c r="Q69" s="17"/>
      <c r="S69" s="17"/>
      <c r="U69" s="17"/>
      <c r="W69" s="17"/>
      <c r="Y69" s="17"/>
      <c r="AA69" s="17"/>
      <c r="AC69" s="17"/>
      <c r="AE69" s="17"/>
      <c r="AG69" s="17"/>
      <c r="AI69" s="17"/>
      <c r="AK69" s="17"/>
      <c r="AM69" s="17"/>
      <c r="AO69" s="17"/>
      <c r="AQ69" s="17"/>
      <c r="AS69" s="17"/>
      <c r="AU69" s="17"/>
      <c r="AW69" s="17"/>
      <c r="AY69" s="17"/>
      <c r="BA69" s="17"/>
      <c r="BC69" s="17"/>
      <c r="BE69" s="17"/>
      <c r="BG69" s="17"/>
      <c r="BI69" s="17"/>
    </row>
    <row r="70" spans="2:73" x14ac:dyDescent="0.2">
      <c r="E70" s="17"/>
      <c r="G70" s="17"/>
      <c r="I70" s="17"/>
      <c r="K70" s="17"/>
      <c r="M70" s="17"/>
      <c r="O70" s="17"/>
      <c r="Q70" s="17"/>
      <c r="S70" s="17"/>
      <c r="U70" s="17"/>
      <c r="W70" s="17"/>
      <c r="Y70" s="17"/>
      <c r="AA70" s="17"/>
      <c r="AC70" s="17"/>
      <c r="AE70" s="17"/>
      <c r="AG70" s="17"/>
      <c r="AI70" s="17"/>
      <c r="AK70" s="17"/>
      <c r="AM70" s="17"/>
      <c r="AO70" s="17"/>
      <c r="AQ70" s="17"/>
      <c r="AS70" s="17"/>
      <c r="AU70" s="17"/>
      <c r="AW70" s="17"/>
      <c r="AY70" s="17"/>
      <c r="BA70" s="17"/>
      <c r="BC70" s="17"/>
      <c r="BE70" s="17"/>
      <c r="BG70" s="17"/>
      <c r="BI70" s="17"/>
    </row>
    <row r="71" spans="2:73" x14ac:dyDescent="0.2"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</row>
    <row r="72" spans="2:73" x14ac:dyDescent="0.2"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</row>
    <row r="73" spans="2:73" x14ac:dyDescent="0.2"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</row>
    <row r="74" spans="2:73" x14ac:dyDescent="0.2"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M74" s="16"/>
      <c r="BN74" s="16"/>
      <c r="BO74" s="16"/>
      <c r="BP74" s="16"/>
      <c r="BQ74" s="16"/>
      <c r="BS74" s="16"/>
      <c r="BT74" s="16"/>
      <c r="BU74" s="16"/>
    </row>
    <row r="75" spans="2:73" x14ac:dyDescent="0.2"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Q75" s="16"/>
      <c r="BS75" s="16"/>
      <c r="BU75" s="16"/>
    </row>
    <row r="76" spans="2:73" x14ac:dyDescent="0.2"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Q76" s="16"/>
      <c r="BS76" s="16"/>
      <c r="BU76" s="16"/>
    </row>
    <row r="77" spans="2:73" x14ac:dyDescent="0.2"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</row>
    <row r="78" spans="2:73" x14ac:dyDescent="0.2"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Q78" s="16"/>
      <c r="BS78" s="16"/>
      <c r="BU78" s="16"/>
    </row>
    <row r="79" spans="2:73" x14ac:dyDescent="0.2"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P79" s="16"/>
      <c r="BS79" s="16"/>
      <c r="BU79" s="16"/>
    </row>
    <row r="80" spans="2:73" x14ac:dyDescent="0.2"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P80" s="16"/>
      <c r="BQ80" s="16"/>
      <c r="BS80" s="16"/>
      <c r="BU80" s="16"/>
    </row>
    <row r="81" spans="4:73" x14ac:dyDescent="0.2"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M81" s="16"/>
      <c r="BN81" s="16"/>
      <c r="BO81" s="16"/>
      <c r="BP81" s="16"/>
      <c r="BQ81" s="16"/>
      <c r="BS81" s="16"/>
      <c r="BT81" s="16"/>
      <c r="BU81" s="16"/>
    </row>
    <row r="82" spans="4:73" x14ac:dyDescent="0.2"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</row>
    <row r="83" spans="4:73" x14ac:dyDescent="0.2"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</row>
    <row r="84" spans="4:73" x14ac:dyDescent="0.2"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</row>
    <row r="85" spans="4:73" x14ac:dyDescent="0.2"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</row>
    <row r="86" spans="4:73" x14ac:dyDescent="0.2"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</row>
    <row r="87" spans="4:73" x14ac:dyDescent="0.2"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</row>
    <row r="88" spans="4:73" x14ac:dyDescent="0.2"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</row>
    <row r="89" spans="4:73" x14ac:dyDescent="0.2"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</row>
    <row r="90" spans="4:73" x14ac:dyDescent="0.2"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</row>
    <row r="91" spans="4:73" x14ac:dyDescent="0.2"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</row>
    <row r="92" spans="4:73" x14ac:dyDescent="0.2"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</row>
    <row r="93" spans="4:73" x14ac:dyDescent="0.2"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</row>
    <row r="94" spans="4:73" x14ac:dyDescent="0.2"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</row>
    <row r="95" spans="4:73" x14ac:dyDescent="0.2"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</row>
    <row r="96" spans="4:73" x14ac:dyDescent="0.2"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</row>
    <row r="97" spans="4:62" x14ac:dyDescent="0.2"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</row>
    <row r="98" spans="4:62" x14ac:dyDescent="0.2"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</row>
    <row r="99" spans="4:62" x14ac:dyDescent="0.2"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</row>
    <row r="100" spans="4:62" x14ac:dyDescent="0.2"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</row>
    <row r="101" spans="4:62" x14ac:dyDescent="0.2"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</row>
    <row r="102" spans="4:62" x14ac:dyDescent="0.2"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</row>
    <row r="103" spans="4:62" x14ac:dyDescent="0.2"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</row>
    <row r="104" spans="4:62" x14ac:dyDescent="0.2"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</row>
    <row r="105" spans="4:62" x14ac:dyDescent="0.2"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</row>
    <row r="106" spans="4:62" x14ac:dyDescent="0.2"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</row>
    <row r="107" spans="4:62" x14ac:dyDescent="0.2"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</row>
    <row r="108" spans="4:62" x14ac:dyDescent="0.2"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</row>
    <row r="109" spans="4:62" x14ac:dyDescent="0.2"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</row>
    <row r="110" spans="4:62" x14ac:dyDescent="0.2"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</row>
    <row r="111" spans="4:62" x14ac:dyDescent="0.2"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</row>
    <row r="112" spans="4:62" x14ac:dyDescent="0.2"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</row>
    <row r="113" spans="4:62" x14ac:dyDescent="0.2"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</row>
    <row r="114" spans="4:62" x14ac:dyDescent="0.2"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</row>
    <row r="115" spans="4:62" x14ac:dyDescent="0.2"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</row>
    <row r="116" spans="4:62" x14ac:dyDescent="0.2"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</row>
    <row r="117" spans="4:62" x14ac:dyDescent="0.2"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</row>
    <row r="118" spans="4:62" x14ac:dyDescent="0.2"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</row>
    <row r="119" spans="4:62" x14ac:dyDescent="0.2"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</row>
    <row r="120" spans="4:62" x14ac:dyDescent="0.2"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</row>
    <row r="121" spans="4:62" x14ac:dyDescent="0.2"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</row>
    <row r="122" spans="4:62" x14ac:dyDescent="0.2"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</row>
    <row r="123" spans="4:62" x14ac:dyDescent="0.2"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</row>
    <row r="124" spans="4:62" x14ac:dyDescent="0.2"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</row>
    <row r="125" spans="4:62" x14ac:dyDescent="0.2"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</row>
  </sheetData>
  <pageMargins left="0.23622047244094491" right="0.23622047244094491" top="0.74803149606299213" bottom="0.74803149606299213" header="0.31496062992125984" footer="0.31496062992125984"/>
  <pageSetup paperSize="9" scale="49" orientation="landscape" r:id="rId1"/>
  <headerFooter scaleWithDoc="0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9DE8"/>
    <pageSetUpPr fitToPage="1"/>
  </sheetPr>
  <dimension ref="B1:CO168"/>
  <sheetViews>
    <sheetView showGridLines="0" zoomScaleNormal="100" zoomScalePageLayoutView="85" workbookViewId="0">
      <pane xSplit="2" ySplit="2" topLeftCell="AW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42578125" defaultRowHeight="14.25" outlineLevelCol="1" x14ac:dyDescent="0.2"/>
  <cols>
    <col min="1" max="1" width="2.5703125" style="1" customWidth="1"/>
    <col min="2" max="2" width="80.42578125" style="1" customWidth="1"/>
    <col min="3" max="3" width="2.5703125" style="1" hidden="1" customWidth="1" outlineLevel="1"/>
    <col min="4" max="4" width="13.42578125" style="1" hidden="1" customWidth="1" outlineLevel="1"/>
    <col min="5" max="5" width="2.5703125" style="1" hidden="1" customWidth="1" outlineLevel="1" collapsed="1"/>
    <col min="6" max="6" width="13" style="1" hidden="1" customWidth="1" outlineLevel="1"/>
    <col min="7" max="7" width="2.5703125" style="1" hidden="1" customWidth="1" outlineLevel="1" collapsed="1"/>
    <col min="8" max="8" width="13" style="1" hidden="1" customWidth="1" outlineLevel="1"/>
    <col min="9" max="9" width="2.5703125" style="1" hidden="1" customWidth="1" outlineLevel="1"/>
    <col min="10" max="10" width="13.42578125" style="1" hidden="1" customWidth="1" outlineLevel="1"/>
    <col min="11" max="11" width="3.42578125" style="1" hidden="1" customWidth="1" outlineLevel="1"/>
    <col min="12" max="12" width="13.42578125" style="1" hidden="1" customWidth="1" outlineLevel="1"/>
    <col min="13" max="13" width="2.5703125" style="1" hidden="1" customWidth="1" outlineLevel="1"/>
    <col min="14" max="14" width="13.42578125" style="1" hidden="1" customWidth="1" outlineLevel="1"/>
    <col min="15" max="15" width="2.5703125" style="1" hidden="1" customWidth="1" outlineLevel="1"/>
    <col min="16" max="16" width="13.42578125" style="1" hidden="1" customWidth="1" outlineLevel="1"/>
    <col min="17" max="17" width="2.5703125" style="1" hidden="1" customWidth="1" outlineLevel="1"/>
    <col min="18" max="18" width="13" style="1" hidden="1" customWidth="1" outlineLevel="1" collapsed="1"/>
    <col min="19" max="19" width="2.5703125" style="1" hidden="1" customWidth="1" outlineLevel="1"/>
    <col min="20" max="20" width="13" style="1" hidden="1" customWidth="1" outlineLevel="1"/>
    <col min="21" max="21" width="2.5703125" style="1" hidden="1" customWidth="1" outlineLevel="1"/>
    <col min="22" max="22" width="13" style="1" hidden="1" customWidth="1" outlineLevel="1"/>
    <col min="23" max="23" width="2.5703125" style="1" hidden="1" customWidth="1" outlineLevel="1"/>
    <col min="24" max="24" width="13" style="1" hidden="1" customWidth="1" outlineLevel="1"/>
    <col min="25" max="25" width="2.5703125" style="1" hidden="1" customWidth="1" outlineLevel="1"/>
    <col min="26" max="26" width="13" style="1" hidden="1" customWidth="1" outlineLevel="1"/>
    <col min="27" max="27" width="2.5703125" style="1" customWidth="1" collapsed="1"/>
    <col min="28" max="28" width="13" style="1" customWidth="1"/>
    <col min="29" max="29" width="2.5703125" style="1" customWidth="1"/>
    <col min="30" max="30" width="13" style="1" hidden="1" customWidth="1" outlineLevel="1"/>
    <col min="31" max="31" width="2.5703125" style="1" hidden="1" customWidth="1" outlineLevel="1"/>
    <col min="32" max="32" width="13" style="1" hidden="1" customWidth="1" outlineLevel="1"/>
    <col min="33" max="33" width="2.5703125" style="1" hidden="1" customWidth="1" outlineLevel="1"/>
    <col min="34" max="34" width="13" style="1" hidden="1" customWidth="1" outlineLevel="1"/>
    <col min="35" max="35" width="2.5703125" style="1" hidden="1" customWidth="1" outlineLevel="1"/>
    <col min="36" max="36" width="13" style="1" hidden="1" customWidth="1" outlineLevel="1"/>
    <col min="37" max="37" width="2.5703125" style="1" hidden="1" customWidth="1" outlineLevel="1"/>
    <col min="38" max="38" width="13" style="1" customWidth="1" collapsed="1"/>
    <col min="39" max="39" width="2.5703125" style="1" customWidth="1"/>
    <col min="40" max="40" width="13" style="1" hidden="1" customWidth="1" outlineLevel="1"/>
    <col min="41" max="41" width="2.5703125" style="1" hidden="1" customWidth="1" outlineLevel="1"/>
    <col min="42" max="42" width="13" style="1" hidden="1" customWidth="1" outlineLevel="1"/>
    <col min="43" max="43" width="2.5703125" style="1" hidden="1" customWidth="1" outlineLevel="1"/>
    <col min="44" max="44" width="13" style="1" hidden="1" customWidth="1" outlineLevel="1"/>
    <col min="45" max="45" width="2.5703125" style="1" hidden="1" customWidth="1" outlineLevel="1"/>
    <col min="46" max="46" width="13" style="1" hidden="1" customWidth="1" outlineLevel="1"/>
    <col min="47" max="47" width="2.5703125" style="1" hidden="1" customWidth="1" outlineLevel="1"/>
    <col min="48" max="48" width="13" style="1" customWidth="1" collapsed="1"/>
    <col min="49" max="49" width="2.5703125" style="1" customWidth="1"/>
    <col min="50" max="50" width="13" style="1" hidden="1" customWidth="1" outlineLevel="1"/>
    <col min="51" max="51" width="2.5703125" style="1" hidden="1" customWidth="1" outlineLevel="1"/>
    <col min="52" max="52" width="13" style="1" hidden="1" customWidth="1" outlineLevel="1"/>
    <col min="53" max="53" width="2.5703125" style="1" hidden="1" customWidth="1" outlineLevel="1"/>
    <col min="54" max="54" width="13" style="1" hidden="1" customWidth="1" outlineLevel="1"/>
    <col min="55" max="55" width="2.5703125" style="1" hidden="1" customWidth="1" outlineLevel="1"/>
    <col min="56" max="56" width="13" style="1" hidden="1" customWidth="1" outlineLevel="1"/>
    <col min="57" max="57" width="2.5703125" style="1" hidden="1" customWidth="1" outlineLevel="1"/>
    <col min="58" max="58" width="13" style="1" customWidth="1" collapsed="1"/>
    <col min="59" max="59" width="2.5703125" style="1" customWidth="1"/>
    <col min="60" max="60" width="13" style="1" customWidth="1" outlineLevel="1"/>
    <col min="61" max="61" width="2.5703125" style="1" customWidth="1" outlineLevel="1"/>
    <col min="62" max="62" width="13" style="1" customWidth="1" outlineLevel="1"/>
    <col min="63" max="63" width="2.5703125" style="1" customWidth="1" outlineLevel="1"/>
    <col min="64" max="64" width="13" style="1" customWidth="1" outlineLevel="1"/>
    <col min="65" max="65" width="2.5703125" style="1" customWidth="1" outlineLevel="1"/>
    <col min="66" max="66" width="13" style="1" customWidth="1" outlineLevel="1"/>
    <col min="67" max="67" width="2.5703125" style="1" customWidth="1" outlineLevel="1"/>
    <col min="68" max="68" width="13" style="1" customWidth="1"/>
    <col min="69" max="69" width="2.5703125" style="1" customWidth="1"/>
    <col min="70" max="70" width="13" style="1" customWidth="1" outlineLevel="1"/>
    <col min="71" max="71" width="2.5703125" style="1" customWidth="1" outlineLevel="1"/>
    <col min="72" max="72" width="13" style="1" customWidth="1" outlineLevel="1"/>
    <col min="73" max="73" width="2.5703125" style="1" customWidth="1" outlineLevel="1"/>
    <col min="74" max="74" width="13" style="1" customWidth="1" outlineLevel="1"/>
    <col min="75" max="75" width="7.42578125" style="1" customWidth="1"/>
    <col min="76" max="76" width="13" style="1" hidden="1" customWidth="1" outlineLevel="1"/>
    <col min="77" max="77" width="2.5703125" style="1" hidden="1" customWidth="1" outlineLevel="1"/>
    <col min="78" max="78" width="13" style="1" hidden="1" customWidth="1" outlineLevel="1"/>
    <col min="79" max="79" width="2.5703125" style="1" hidden="1" customWidth="1" outlineLevel="1"/>
    <col min="80" max="80" width="13" style="1" hidden="1" customWidth="1" outlineLevel="1"/>
    <col min="81" max="81" width="2.5703125" style="1" hidden="1" customWidth="1" outlineLevel="1"/>
    <col min="82" max="82" width="13" style="1" hidden="1" customWidth="1" outlineLevel="1" collapsed="1"/>
    <col min="83" max="83" width="2.5703125" style="1" hidden="1" customWidth="1" outlineLevel="1"/>
    <col min="84" max="84" width="13" style="1" hidden="1" customWidth="1" outlineLevel="1"/>
    <col min="85" max="85" width="2.5703125" style="1" hidden="1" customWidth="1" outlineLevel="1"/>
    <col min="86" max="86" width="13" style="1" hidden="1" customWidth="1" outlineLevel="1"/>
    <col min="87" max="87" width="2.5703125" style="1" hidden="1" customWidth="1" outlineLevel="1"/>
    <col min="88" max="88" width="13" style="1" customWidth="1" collapsed="1"/>
    <col min="89" max="89" width="2.5703125" style="1" customWidth="1"/>
    <col min="90" max="90" width="13" style="1" customWidth="1"/>
    <col min="91" max="16384" width="9.42578125" style="1"/>
  </cols>
  <sheetData>
    <row r="1" spans="2:93" ht="67.5" customHeight="1" x14ac:dyDescent="0.2"/>
    <row r="2" spans="2:93" customFormat="1" ht="18" x14ac:dyDescent="0.25">
      <c r="B2" s="59" t="s">
        <v>9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1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</row>
    <row r="3" spans="2:93" ht="6" customHeight="1" x14ac:dyDescent="0.2"/>
    <row r="4" spans="2:93" ht="15" customHeight="1" x14ac:dyDescent="0.25"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</row>
    <row r="5" spans="2:93" ht="33.6" customHeight="1" thickBot="1" x14ac:dyDescent="0.3">
      <c r="B5" s="5" t="s">
        <v>14</v>
      </c>
      <c r="D5" s="58" t="s">
        <v>15</v>
      </c>
      <c r="E5" s="47"/>
      <c r="F5" s="58" t="s">
        <v>16</v>
      </c>
      <c r="G5" s="7"/>
      <c r="H5" s="58" t="s">
        <v>17</v>
      </c>
      <c r="I5" s="7"/>
      <c r="J5" s="62" t="s">
        <v>18</v>
      </c>
      <c r="K5" s="7"/>
      <c r="L5" s="62" t="s">
        <v>19</v>
      </c>
      <c r="M5" s="7"/>
      <c r="N5" s="62" t="s">
        <v>20</v>
      </c>
      <c r="O5" s="25"/>
      <c r="P5" s="62" t="s">
        <v>21</v>
      </c>
      <c r="Q5" s="25"/>
      <c r="R5" s="58" t="s">
        <v>22</v>
      </c>
      <c r="S5" s="25"/>
      <c r="T5" s="62" t="s">
        <v>23</v>
      </c>
      <c r="U5" s="7"/>
      <c r="V5" s="62" t="s">
        <v>24</v>
      </c>
      <c r="W5" s="7"/>
      <c r="X5" s="62" t="s">
        <v>25</v>
      </c>
      <c r="Y5" s="25"/>
      <c r="Z5" s="62" t="s">
        <v>26</v>
      </c>
      <c r="AA5" s="25"/>
      <c r="AB5" s="58" t="s">
        <v>27</v>
      </c>
      <c r="AC5" s="25"/>
      <c r="AD5" s="62" t="s">
        <v>28</v>
      </c>
      <c r="AE5" s="25"/>
      <c r="AF5" s="62" t="s">
        <v>29</v>
      </c>
      <c r="AG5" s="25"/>
      <c r="AH5" s="62" t="s">
        <v>30</v>
      </c>
      <c r="AI5" s="25"/>
      <c r="AJ5" s="62" t="s">
        <v>31</v>
      </c>
      <c r="AK5" s="25"/>
      <c r="AL5" s="58" t="s">
        <v>32</v>
      </c>
      <c r="AM5" s="25"/>
      <c r="AN5" s="62" t="s">
        <v>152</v>
      </c>
      <c r="AO5" s="25"/>
      <c r="AP5" s="62" t="s">
        <v>154</v>
      </c>
      <c r="AQ5" s="25"/>
      <c r="AR5" s="62" t="s">
        <v>156</v>
      </c>
      <c r="AS5" s="25"/>
      <c r="AT5" s="62" t="s">
        <v>158</v>
      </c>
      <c r="AU5" s="25"/>
      <c r="AV5" s="58" t="s">
        <v>159</v>
      </c>
      <c r="AW5" s="25"/>
      <c r="AX5" s="62" t="s">
        <v>160</v>
      </c>
      <c r="AY5" s="25"/>
      <c r="AZ5" s="62" t="s">
        <v>163</v>
      </c>
      <c r="BA5" s="25"/>
      <c r="BB5" s="62" t="s">
        <v>165</v>
      </c>
      <c r="BC5" s="25"/>
      <c r="BD5" s="62" t="s">
        <v>169</v>
      </c>
      <c r="BE5" s="25"/>
      <c r="BF5" s="58" t="s">
        <v>168</v>
      </c>
      <c r="BG5" s="25"/>
      <c r="BH5" s="62" t="s">
        <v>173</v>
      </c>
      <c r="BI5" s="25"/>
      <c r="BJ5" s="62" t="s">
        <v>179</v>
      </c>
      <c r="BK5" s="25"/>
      <c r="BL5" s="62" t="s">
        <v>181</v>
      </c>
      <c r="BM5" s="25"/>
      <c r="BN5" s="62" t="s">
        <v>184</v>
      </c>
      <c r="BO5" s="25"/>
      <c r="BP5" s="58" t="s">
        <v>183</v>
      </c>
      <c r="BQ5" s="25"/>
      <c r="BR5" s="62" t="s">
        <v>186</v>
      </c>
      <c r="BS5" s="25"/>
      <c r="BT5" s="62" t="s">
        <v>190</v>
      </c>
      <c r="BU5" s="25"/>
      <c r="BV5" s="62" t="s">
        <v>194</v>
      </c>
      <c r="BW5" s="140"/>
      <c r="BX5" s="150" t="s">
        <v>170</v>
      </c>
      <c r="BY5" s="151"/>
      <c r="BZ5" s="152" t="s">
        <v>171</v>
      </c>
      <c r="CA5" s="151"/>
      <c r="CB5" s="152" t="s">
        <v>176</v>
      </c>
      <c r="CC5" s="151"/>
      <c r="CD5" s="152" t="s">
        <v>188</v>
      </c>
      <c r="CE5" s="151"/>
      <c r="CF5" s="150" t="s">
        <v>167</v>
      </c>
      <c r="CG5" s="151"/>
      <c r="CH5" s="152" t="s">
        <v>162</v>
      </c>
      <c r="CI5" s="151"/>
      <c r="CJ5" s="152" t="s">
        <v>177</v>
      </c>
      <c r="CK5" s="151"/>
      <c r="CL5" s="152" t="s">
        <v>189</v>
      </c>
    </row>
    <row r="6" spans="2:93" ht="6.75" customHeight="1" x14ac:dyDescent="0.25">
      <c r="B6" s="3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</row>
    <row r="7" spans="2:93" x14ac:dyDescent="0.2">
      <c r="B7" s="9" t="s">
        <v>115</v>
      </c>
      <c r="C7" s="9"/>
      <c r="D7" s="13">
        <v>29336</v>
      </c>
      <c r="E7" s="13"/>
      <c r="F7" s="13">
        <v>31919</v>
      </c>
      <c r="G7" s="13"/>
      <c r="H7" s="13">
        <v>25492</v>
      </c>
      <c r="I7" s="13"/>
      <c r="J7" s="13">
        <v>6485</v>
      </c>
      <c r="K7" s="13"/>
      <c r="L7" s="13">
        <v>9721</v>
      </c>
      <c r="M7" s="27"/>
      <c r="N7" s="13">
        <v>5347</v>
      </c>
      <c r="O7" s="13"/>
      <c r="P7" s="10">
        <v>5645</v>
      </c>
      <c r="Q7" s="13"/>
      <c r="R7" s="10">
        <v>27198</v>
      </c>
      <c r="S7" s="13"/>
      <c r="T7" s="13">
        <v>11039</v>
      </c>
      <c r="U7" s="13"/>
      <c r="V7" s="13">
        <v>12924</v>
      </c>
      <c r="W7" s="13"/>
      <c r="X7" s="13">
        <v>7340</v>
      </c>
      <c r="Y7" s="13"/>
      <c r="Z7" s="13">
        <v>5209</v>
      </c>
      <c r="AA7" s="27"/>
      <c r="AB7" s="13">
        <v>36512</v>
      </c>
      <c r="AC7" s="13"/>
      <c r="AD7" s="13">
        <v>11343</v>
      </c>
      <c r="AE7" s="13"/>
      <c r="AF7" s="13">
        <v>13258</v>
      </c>
      <c r="AG7" s="13"/>
      <c r="AH7" s="13">
        <v>7538</v>
      </c>
      <c r="AI7" s="13"/>
      <c r="AJ7" s="13">
        <v>9143</v>
      </c>
      <c r="AK7" s="27"/>
      <c r="AL7" s="13">
        <v>41282</v>
      </c>
      <c r="AM7" s="13"/>
      <c r="AN7" s="13">
        <v>10765</v>
      </c>
      <c r="AO7" s="13"/>
      <c r="AP7" s="13">
        <v>9982</v>
      </c>
      <c r="AQ7" s="13"/>
      <c r="AR7" s="13">
        <v>12035</v>
      </c>
      <c r="AS7" s="13"/>
      <c r="AT7" s="13">
        <v>15407</v>
      </c>
      <c r="AU7" s="13"/>
      <c r="AV7" s="13">
        <v>48189</v>
      </c>
      <c r="AW7" s="13"/>
      <c r="AX7" s="13">
        <v>17213</v>
      </c>
      <c r="AY7" s="13"/>
      <c r="AZ7" s="13">
        <v>19888</v>
      </c>
      <c r="BA7" s="13"/>
      <c r="BB7" s="13">
        <v>17393</v>
      </c>
      <c r="BC7" s="13"/>
      <c r="BD7" s="13">
        <v>20849</v>
      </c>
      <c r="BE7" s="13"/>
      <c r="BF7" s="13">
        <v>75343</v>
      </c>
      <c r="BG7" s="13"/>
      <c r="BH7" s="13">
        <v>20243</v>
      </c>
      <c r="BI7" s="13"/>
      <c r="BJ7" s="13">
        <v>22003</v>
      </c>
      <c r="BK7" s="13"/>
      <c r="BL7" s="13">
        <v>22634</v>
      </c>
      <c r="BM7" s="13"/>
      <c r="BN7" s="13">
        <v>23058</v>
      </c>
      <c r="BO7" s="13"/>
      <c r="BP7" s="13">
        <v>87938</v>
      </c>
      <c r="BQ7" s="13"/>
      <c r="BR7" s="13">
        <v>24637</v>
      </c>
      <c r="BS7" s="13"/>
      <c r="BT7" s="13">
        <v>23289</v>
      </c>
      <c r="BU7" s="13"/>
      <c r="BV7" s="13">
        <v>18549</v>
      </c>
      <c r="BW7" s="29"/>
      <c r="BX7" s="13">
        <v>20747.139020206767</v>
      </c>
      <c r="BY7" s="13"/>
      <c r="BZ7" s="13">
        <v>37101</v>
      </c>
      <c r="CA7" s="13"/>
      <c r="CB7" s="13">
        <v>42247</v>
      </c>
      <c r="CC7" s="13"/>
      <c r="CD7" s="13">
        <v>47926</v>
      </c>
      <c r="CE7" s="21"/>
      <c r="CF7" s="22">
        <v>32782</v>
      </c>
      <c r="CG7" s="22"/>
      <c r="CH7" s="22">
        <v>54495</v>
      </c>
      <c r="CI7" s="22"/>
      <c r="CJ7" s="22">
        <v>64880</v>
      </c>
      <c r="CK7" s="22"/>
      <c r="CL7" s="22">
        <v>66474</v>
      </c>
      <c r="CM7" s="16"/>
      <c r="CN7" s="16"/>
      <c r="CO7" s="148"/>
    </row>
    <row r="8" spans="2:93" x14ac:dyDescent="0.2">
      <c r="B8" s="113" t="s">
        <v>116</v>
      </c>
      <c r="C8" s="13"/>
      <c r="D8" s="13">
        <v>13990</v>
      </c>
      <c r="E8" s="13"/>
      <c r="F8" s="13">
        <v>15187</v>
      </c>
      <c r="G8" s="13"/>
      <c r="H8" s="13">
        <v>19492</v>
      </c>
      <c r="I8" s="13"/>
      <c r="J8" s="13">
        <v>5582</v>
      </c>
      <c r="K8" s="13"/>
      <c r="L8" s="13">
        <v>5742</v>
      </c>
      <c r="M8" s="27"/>
      <c r="N8" s="13">
        <v>5669</v>
      </c>
      <c r="O8" s="13"/>
      <c r="P8" s="10">
        <v>6104</v>
      </c>
      <c r="Q8" s="13"/>
      <c r="R8" s="10">
        <v>23097</v>
      </c>
      <c r="S8" s="13"/>
      <c r="T8" s="13">
        <v>5771</v>
      </c>
      <c r="U8" s="13"/>
      <c r="V8" s="13">
        <v>5899</v>
      </c>
      <c r="W8" s="13"/>
      <c r="X8" s="13">
        <v>6206</v>
      </c>
      <c r="Y8" s="13"/>
      <c r="Z8" s="13">
        <v>6598</v>
      </c>
      <c r="AA8" s="27"/>
      <c r="AB8" s="13">
        <v>24474</v>
      </c>
      <c r="AC8" s="13"/>
      <c r="AD8" s="13">
        <v>6305</v>
      </c>
      <c r="AE8" s="13"/>
      <c r="AF8" s="13">
        <v>6299</v>
      </c>
      <c r="AG8" s="13"/>
      <c r="AH8" s="13">
        <v>6324</v>
      </c>
      <c r="AI8" s="13"/>
      <c r="AJ8" s="13">
        <v>6615</v>
      </c>
      <c r="AK8" s="27"/>
      <c r="AL8" s="13">
        <v>25543</v>
      </c>
      <c r="AM8" s="13"/>
      <c r="AN8" s="13">
        <v>6320</v>
      </c>
      <c r="AO8" s="13"/>
      <c r="AP8" s="13">
        <v>6335</v>
      </c>
      <c r="AQ8" s="13"/>
      <c r="AR8" s="13">
        <v>6574</v>
      </c>
      <c r="AS8" s="13"/>
      <c r="AT8" s="13">
        <v>6671</v>
      </c>
      <c r="AU8" s="13"/>
      <c r="AV8" s="13">
        <v>25900</v>
      </c>
      <c r="AW8" s="13"/>
      <c r="AX8" s="13">
        <v>6534</v>
      </c>
      <c r="AY8" s="13"/>
      <c r="AZ8" s="13">
        <v>6454</v>
      </c>
      <c r="BA8" s="13"/>
      <c r="BB8" s="13">
        <v>6402</v>
      </c>
      <c r="BC8" s="13"/>
      <c r="BD8" s="13">
        <v>6928</v>
      </c>
      <c r="BE8" s="13"/>
      <c r="BF8" s="13">
        <v>26318</v>
      </c>
      <c r="BG8" s="13"/>
      <c r="BH8" s="13">
        <v>6552</v>
      </c>
      <c r="BI8" s="13"/>
      <c r="BJ8" s="13">
        <v>6435</v>
      </c>
      <c r="BK8" s="13"/>
      <c r="BL8" s="13">
        <v>6655</v>
      </c>
      <c r="BM8" s="13"/>
      <c r="BN8" s="13">
        <v>7006</v>
      </c>
      <c r="BO8" s="13"/>
      <c r="BP8" s="13">
        <v>26648</v>
      </c>
      <c r="BQ8" s="13"/>
      <c r="BR8" s="13">
        <v>6701</v>
      </c>
      <c r="BS8" s="13"/>
      <c r="BT8" s="13">
        <v>7493</v>
      </c>
      <c r="BU8" s="13"/>
      <c r="BV8" s="13">
        <v>9556</v>
      </c>
      <c r="BW8" s="29"/>
      <c r="BX8" s="13">
        <v>12655.065151515404</v>
      </c>
      <c r="BY8" s="13"/>
      <c r="BZ8" s="13">
        <v>12988</v>
      </c>
      <c r="CA8" s="13"/>
      <c r="CB8" s="13">
        <v>12987</v>
      </c>
      <c r="CC8" s="13"/>
      <c r="CD8" s="13">
        <v>14195</v>
      </c>
      <c r="CE8" s="21"/>
      <c r="CF8" s="22">
        <v>19229</v>
      </c>
      <c r="CG8" s="22"/>
      <c r="CH8" s="22">
        <v>19390</v>
      </c>
      <c r="CI8" s="22"/>
      <c r="CJ8" s="22">
        <v>19642</v>
      </c>
      <c r="CK8" s="22"/>
      <c r="CL8" s="22">
        <v>23751</v>
      </c>
      <c r="CM8" s="16"/>
      <c r="CN8" s="16"/>
      <c r="CO8" s="148"/>
    </row>
    <row r="9" spans="2:93" x14ac:dyDescent="0.2">
      <c r="B9" s="9" t="s">
        <v>117</v>
      </c>
      <c r="D9" s="29">
        <v>-641</v>
      </c>
      <c r="E9" s="29"/>
      <c r="F9" s="29">
        <v>-725</v>
      </c>
      <c r="G9" s="29"/>
      <c r="H9" s="29">
        <v>-1005</v>
      </c>
      <c r="I9" s="29"/>
      <c r="J9" s="29">
        <v>-378</v>
      </c>
      <c r="K9" s="29"/>
      <c r="L9" s="29">
        <v>-257</v>
      </c>
      <c r="M9" s="33"/>
      <c r="N9" s="29">
        <v>-266</v>
      </c>
      <c r="O9" s="29"/>
      <c r="P9" s="30">
        <v>-281</v>
      </c>
      <c r="Q9" s="29"/>
      <c r="R9" s="30">
        <v>-1182</v>
      </c>
      <c r="S9" s="29"/>
      <c r="T9" s="29">
        <v>-420</v>
      </c>
      <c r="U9" s="29"/>
      <c r="V9" s="29">
        <v>-329</v>
      </c>
      <c r="W9" s="29"/>
      <c r="X9" s="29">
        <v>-325</v>
      </c>
      <c r="Y9" s="29"/>
      <c r="Z9" s="29">
        <v>-345</v>
      </c>
      <c r="AA9" s="33"/>
      <c r="AB9" s="29">
        <v>-1419</v>
      </c>
      <c r="AC9" s="29"/>
      <c r="AD9" s="29">
        <v>-513</v>
      </c>
      <c r="AE9" s="29"/>
      <c r="AF9" s="29">
        <v>-364</v>
      </c>
      <c r="AG9" s="29"/>
      <c r="AH9" s="29">
        <v>-375</v>
      </c>
      <c r="AI9" s="29"/>
      <c r="AJ9" s="29">
        <v>-399</v>
      </c>
      <c r="AK9" s="33"/>
      <c r="AL9" s="29">
        <v>-1651</v>
      </c>
      <c r="AM9" s="29"/>
      <c r="AN9" s="29">
        <v>-564</v>
      </c>
      <c r="AO9" s="29"/>
      <c r="AP9" s="29">
        <v>-403</v>
      </c>
      <c r="AQ9" s="29"/>
      <c r="AR9" s="29">
        <v>-441</v>
      </c>
      <c r="AS9" s="29"/>
      <c r="AT9" s="29">
        <v>-481</v>
      </c>
      <c r="AU9" s="29"/>
      <c r="AV9" s="29">
        <v>-1889</v>
      </c>
      <c r="AW9" s="29"/>
      <c r="AX9" s="29">
        <v>-633</v>
      </c>
      <c r="AY9" s="29"/>
      <c r="AZ9" s="29">
        <v>-471</v>
      </c>
      <c r="BA9" s="29"/>
      <c r="BB9" s="29">
        <v>-547</v>
      </c>
      <c r="BC9" s="29"/>
      <c r="BD9" s="29">
        <v>-614</v>
      </c>
      <c r="BE9" s="29"/>
      <c r="BF9" s="29">
        <v>-2265</v>
      </c>
      <c r="BG9" s="29"/>
      <c r="BH9" s="29">
        <v>-768</v>
      </c>
      <c r="BI9" s="29"/>
      <c r="BJ9" s="29">
        <v>-606</v>
      </c>
      <c r="BK9" s="29"/>
      <c r="BL9" s="29">
        <v>-612</v>
      </c>
      <c r="BM9" s="29"/>
      <c r="BN9" s="29">
        <v>-628</v>
      </c>
      <c r="BO9" s="29"/>
      <c r="BP9" s="29">
        <v>-2614</v>
      </c>
      <c r="BQ9" s="29"/>
      <c r="BR9" s="29">
        <v>-832</v>
      </c>
      <c r="BS9" s="29"/>
      <c r="BT9" s="29">
        <v>-656</v>
      </c>
      <c r="BU9" s="29"/>
      <c r="BV9" s="29">
        <v>-672</v>
      </c>
      <c r="BW9" s="29"/>
      <c r="BX9" s="29">
        <v>-966.73500000000001</v>
      </c>
      <c r="BY9" s="29"/>
      <c r="BZ9" s="13">
        <v>-1104</v>
      </c>
      <c r="CA9" s="29"/>
      <c r="CB9" s="13">
        <v>-1374</v>
      </c>
      <c r="CC9" s="29"/>
      <c r="CD9" s="13">
        <v>-1488</v>
      </c>
      <c r="CE9" s="21"/>
      <c r="CF9" s="21">
        <v>-1408</v>
      </c>
      <c r="CG9" s="21"/>
      <c r="CH9" s="22">
        <v>-1651</v>
      </c>
      <c r="CI9" s="21"/>
      <c r="CJ9" s="22">
        <v>-1986</v>
      </c>
      <c r="CK9" s="21"/>
      <c r="CL9" s="22">
        <v>-2160</v>
      </c>
      <c r="CM9" s="16"/>
      <c r="CN9" s="16"/>
      <c r="CO9" s="148"/>
    </row>
    <row r="10" spans="2:93" x14ac:dyDescent="0.2">
      <c r="B10" s="9" t="s">
        <v>118</v>
      </c>
      <c r="C10" s="9"/>
      <c r="D10" s="13">
        <v>-62</v>
      </c>
      <c r="E10" s="13"/>
      <c r="F10" s="13">
        <v>-9</v>
      </c>
      <c r="G10" s="13"/>
      <c r="H10" s="13">
        <v>-45</v>
      </c>
      <c r="I10" s="13"/>
      <c r="J10" s="13">
        <v>-1</v>
      </c>
      <c r="K10" s="13"/>
      <c r="L10" s="13">
        <v>0</v>
      </c>
      <c r="M10" s="27"/>
      <c r="N10" s="13">
        <v>-2</v>
      </c>
      <c r="O10" s="13"/>
      <c r="P10" s="10">
        <v>0</v>
      </c>
      <c r="Q10" s="13"/>
      <c r="R10" s="10">
        <v>-3</v>
      </c>
      <c r="S10" s="13"/>
      <c r="T10" s="13">
        <v>-2</v>
      </c>
      <c r="U10" s="13"/>
      <c r="V10" s="13">
        <v>-3</v>
      </c>
      <c r="W10" s="13"/>
      <c r="X10" s="13">
        <v>-4</v>
      </c>
      <c r="Y10" s="13"/>
      <c r="Z10" s="13">
        <v>-40</v>
      </c>
      <c r="AA10" s="27"/>
      <c r="AB10" s="13">
        <v>-50</v>
      </c>
      <c r="AC10" s="13"/>
      <c r="AD10" s="13">
        <v>-10</v>
      </c>
      <c r="AE10" s="13"/>
      <c r="AF10" s="13">
        <v>-48</v>
      </c>
      <c r="AG10" s="13"/>
      <c r="AH10" s="13">
        <v>0</v>
      </c>
      <c r="AI10" s="13"/>
      <c r="AJ10" s="13">
        <v>-7</v>
      </c>
      <c r="AK10" s="27"/>
      <c r="AL10" s="13">
        <v>-65</v>
      </c>
      <c r="AM10" s="13"/>
      <c r="AN10" s="13">
        <v>-1</v>
      </c>
      <c r="AO10" s="13"/>
      <c r="AP10" s="13">
        <v>0</v>
      </c>
      <c r="AQ10" s="13"/>
      <c r="AR10" s="13">
        <v>-8</v>
      </c>
      <c r="AS10" s="13"/>
      <c r="AT10" s="13">
        <v>0</v>
      </c>
      <c r="AU10" s="13"/>
      <c r="AV10" s="13">
        <v>-9</v>
      </c>
      <c r="AW10" s="13"/>
      <c r="AX10" s="13">
        <v>-2</v>
      </c>
      <c r="AY10" s="13"/>
      <c r="AZ10" s="13">
        <v>-1</v>
      </c>
      <c r="BA10" s="13"/>
      <c r="BB10" s="13">
        <v>36</v>
      </c>
      <c r="BC10" s="13"/>
      <c r="BD10" s="13">
        <v>-4</v>
      </c>
      <c r="BE10" s="13"/>
      <c r="BF10" s="13">
        <v>30</v>
      </c>
      <c r="BG10" s="13"/>
      <c r="BH10" s="13">
        <v>22</v>
      </c>
      <c r="BI10" s="13"/>
      <c r="BJ10" s="13">
        <v>0</v>
      </c>
      <c r="BK10" s="13"/>
      <c r="BL10" s="13">
        <v>-1</v>
      </c>
      <c r="BM10" s="13"/>
      <c r="BN10" s="13">
        <v>0</v>
      </c>
      <c r="BO10" s="13"/>
      <c r="BP10" s="13">
        <v>21</v>
      </c>
      <c r="BQ10" s="13"/>
      <c r="BR10" s="13">
        <v>-27</v>
      </c>
      <c r="BS10" s="13"/>
      <c r="BT10" s="13">
        <v>-10</v>
      </c>
      <c r="BU10" s="13"/>
      <c r="BV10" s="13">
        <v>42</v>
      </c>
      <c r="BW10" s="29"/>
      <c r="BX10" s="13">
        <v>-0.79900000000000004</v>
      </c>
      <c r="BY10" s="13"/>
      <c r="BZ10" s="13">
        <v>-3</v>
      </c>
      <c r="CA10" s="13"/>
      <c r="CB10" s="13">
        <v>22</v>
      </c>
      <c r="CC10" s="13"/>
      <c r="CD10" s="13">
        <v>-37</v>
      </c>
      <c r="CE10" s="21"/>
      <c r="CF10" s="22">
        <v>-9</v>
      </c>
      <c r="CG10" s="22"/>
      <c r="CH10" s="22">
        <v>33</v>
      </c>
      <c r="CI10" s="22"/>
      <c r="CJ10" s="22">
        <v>21</v>
      </c>
      <c r="CK10" s="22"/>
      <c r="CL10" s="22">
        <v>5</v>
      </c>
      <c r="CM10" s="16"/>
      <c r="CN10" s="16"/>
      <c r="CO10" s="148"/>
    </row>
    <row r="11" spans="2:93" x14ac:dyDescent="0.2">
      <c r="B11" s="9" t="s">
        <v>119</v>
      </c>
      <c r="C11" s="9"/>
      <c r="D11" s="13">
        <v>5991</v>
      </c>
      <c r="E11" s="13"/>
      <c r="F11" s="13">
        <v>5341</v>
      </c>
      <c r="G11" s="13"/>
      <c r="H11" s="13">
        <v>6246</v>
      </c>
      <c r="I11" s="13"/>
      <c r="J11" s="13">
        <v>1155</v>
      </c>
      <c r="K11" s="13"/>
      <c r="L11" s="13">
        <v>317</v>
      </c>
      <c r="M11" s="27"/>
      <c r="N11" s="13">
        <v>1100</v>
      </c>
      <c r="O11" s="13"/>
      <c r="P11" s="10">
        <v>5285</v>
      </c>
      <c r="Q11" s="13"/>
      <c r="R11" s="10">
        <v>7857</v>
      </c>
      <c r="S11" s="13"/>
      <c r="T11" s="13">
        <v>3980</v>
      </c>
      <c r="U11" s="13"/>
      <c r="V11" s="13">
        <v>-1428</v>
      </c>
      <c r="W11" s="13"/>
      <c r="X11" s="13">
        <v>-395</v>
      </c>
      <c r="Y11" s="13"/>
      <c r="Z11" s="13">
        <v>2021</v>
      </c>
      <c r="AA11" s="27"/>
      <c r="AB11" s="13">
        <v>4178</v>
      </c>
      <c r="AC11" s="13"/>
      <c r="AD11" s="13">
        <v>1530</v>
      </c>
      <c r="AE11" s="13"/>
      <c r="AF11" s="13">
        <v>306</v>
      </c>
      <c r="AG11" s="13"/>
      <c r="AH11" s="13">
        <v>966</v>
      </c>
      <c r="AI11" s="13"/>
      <c r="AJ11" s="13">
        <v>89</v>
      </c>
      <c r="AK11" s="27"/>
      <c r="AL11" s="13">
        <v>2891</v>
      </c>
      <c r="AM11" s="13"/>
      <c r="AN11" s="13">
        <v>1460</v>
      </c>
      <c r="AO11" s="13"/>
      <c r="AP11" s="13">
        <v>1454</v>
      </c>
      <c r="AQ11" s="13"/>
      <c r="AR11" s="13">
        <v>837</v>
      </c>
      <c r="AS11" s="13"/>
      <c r="AT11" s="13">
        <v>9989</v>
      </c>
      <c r="AU11" s="13"/>
      <c r="AV11" s="13">
        <v>13740</v>
      </c>
      <c r="AW11" s="13"/>
      <c r="AX11" s="13">
        <v>3109</v>
      </c>
      <c r="AY11" s="13"/>
      <c r="AZ11" s="13">
        <v>4777</v>
      </c>
      <c r="BA11" s="13"/>
      <c r="BB11" s="13">
        <v>1420</v>
      </c>
      <c r="BC11" s="13"/>
      <c r="BD11" s="13">
        <v>11635</v>
      </c>
      <c r="BE11" s="13"/>
      <c r="BF11" s="13">
        <v>20941</v>
      </c>
      <c r="BG11" s="13"/>
      <c r="BH11" s="13">
        <v>272</v>
      </c>
      <c r="BI11" s="13"/>
      <c r="BJ11" s="13">
        <v>1997</v>
      </c>
      <c r="BK11" s="13"/>
      <c r="BL11" s="13">
        <v>892</v>
      </c>
      <c r="BM11" s="13"/>
      <c r="BN11" s="13">
        <v>5620</v>
      </c>
      <c r="BO11" s="13"/>
      <c r="BP11" s="13">
        <v>8781</v>
      </c>
      <c r="BQ11" s="13"/>
      <c r="BR11" s="13">
        <v>2324</v>
      </c>
      <c r="BS11" s="13"/>
      <c r="BT11" s="13">
        <v>3138</v>
      </c>
      <c r="BU11" s="13"/>
      <c r="BV11" s="13">
        <v>1437</v>
      </c>
      <c r="BW11" s="29"/>
      <c r="BX11" s="13">
        <v>2914.3171716527145</v>
      </c>
      <c r="BY11" s="13"/>
      <c r="BZ11" s="13">
        <v>7887</v>
      </c>
      <c r="CA11" s="13"/>
      <c r="CB11" s="13">
        <v>2268</v>
      </c>
      <c r="CC11" s="13"/>
      <c r="CD11" s="13">
        <v>5462</v>
      </c>
      <c r="CE11" s="21"/>
      <c r="CF11" s="22">
        <v>3751</v>
      </c>
      <c r="CG11" s="22"/>
      <c r="CH11" s="22">
        <v>9306</v>
      </c>
      <c r="CI11" s="22"/>
      <c r="CJ11" s="22">
        <v>3161</v>
      </c>
      <c r="CK11" s="22"/>
      <c r="CL11" s="22">
        <v>6899</v>
      </c>
      <c r="CM11" s="16"/>
      <c r="CN11" s="16"/>
      <c r="CO11" s="148"/>
    </row>
    <row r="12" spans="2:93" x14ac:dyDescent="0.2">
      <c r="B12" s="9" t="s">
        <v>57</v>
      </c>
      <c r="C12" s="9"/>
      <c r="D12" s="13">
        <v>2342</v>
      </c>
      <c r="E12" s="13"/>
      <c r="F12" s="13">
        <v>2273</v>
      </c>
      <c r="G12" s="13"/>
      <c r="H12" s="13">
        <v>5094</v>
      </c>
      <c r="I12" s="13"/>
      <c r="J12" s="13">
        <v>248</v>
      </c>
      <c r="K12" s="13"/>
      <c r="L12" s="13">
        <v>1358</v>
      </c>
      <c r="M12" s="27"/>
      <c r="N12" s="13">
        <v>971</v>
      </c>
      <c r="O12" s="13"/>
      <c r="P12" s="10">
        <v>933</v>
      </c>
      <c r="Q12" s="13"/>
      <c r="R12" s="10">
        <v>3510</v>
      </c>
      <c r="S12" s="13"/>
      <c r="T12" s="13">
        <v>-88</v>
      </c>
      <c r="U12" s="13"/>
      <c r="V12" s="13">
        <v>170</v>
      </c>
      <c r="W12" s="13"/>
      <c r="X12" s="13">
        <v>292</v>
      </c>
      <c r="Y12" s="13"/>
      <c r="Z12" s="13">
        <v>686</v>
      </c>
      <c r="AA12" s="27"/>
      <c r="AB12" s="13">
        <v>1060</v>
      </c>
      <c r="AC12" s="13"/>
      <c r="AD12" s="13">
        <v>-578</v>
      </c>
      <c r="AE12" s="13"/>
      <c r="AF12" s="13">
        <v>-1750</v>
      </c>
      <c r="AG12" s="13"/>
      <c r="AH12" s="13">
        <v>-1713</v>
      </c>
      <c r="AI12" s="13"/>
      <c r="AJ12" s="13">
        <v>-1343</v>
      </c>
      <c r="AK12" s="27"/>
      <c r="AL12" s="13">
        <v>-5384</v>
      </c>
      <c r="AM12" s="13"/>
      <c r="AN12" s="13">
        <v>1832</v>
      </c>
      <c r="AO12" s="13"/>
      <c r="AP12" s="13">
        <v>1555</v>
      </c>
      <c r="AQ12" s="13"/>
      <c r="AR12" s="13">
        <v>925</v>
      </c>
      <c r="AS12" s="13"/>
      <c r="AT12" s="13">
        <v>2972</v>
      </c>
      <c r="AU12" s="13"/>
      <c r="AV12" s="13">
        <v>7284</v>
      </c>
      <c r="AW12" s="13"/>
      <c r="AX12" s="13">
        <v>1162</v>
      </c>
      <c r="AY12" s="13"/>
      <c r="AZ12" s="13">
        <v>679</v>
      </c>
      <c r="BA12" s="13"/>
      <c r="BB12" s="13">
        <v>1087</v>
      </c>
      <c r="BC12" s="13"/>
      <c r="BD12" s="13">
        <v>679</v>
      </c>
      <c r="BE12" s="13"/>
      <c r="BF12" s="13">
        <v>3607</v>
      </c>
      <c r="BG12" s="13"/>
      <c r="BH12" s="13">
        <v>567</v>
      </c>
      <c r="BI12" s="13"/>
      <c r="BJ12" s="13">
        <v>658</v>
      </c>
      <c r="BK12" s="13"/>
      <c r="BL12" s="13">
        <v>435</v>
      </c>
      <c r="BM12" s="13"/>
      <c r="BN12" s="13">
        <v>233</v>
      </c>
      <c r="BO12" s="13"/>
      <c r="BP12" s="13">
        <v>1893</v>
      </c>
      <c r="BQ12" s="13"/>
      <c r="BR12" s="13">
        <v>948</v>
      </c>
      <c r="BS12" s="13"/>
      <c r="BT12" s="13">
        <v>1417</v>
      </c>
      <c r="BU12" s="13"/>
      <c r="BV12" s="13">
        <v>594</v>
      </c>
      <c r="BW12" s="29"/>
      <c r="BX12" s="13">
        <v>3387.2048745738393</v>
      </c>
      <c r="BY12" s="13"/>
      <c r="BZ12" s="13">
        <v>1841</v>
      </c>
      <c r="CA12" s="13"/>
      <c r="CB12" s="13">
        <v>1225</v>
      </c>
      <c r="CC12" s="13"/>
      <c r="CD12" s="13">
        <v>2365</v>
      </c>
      <c r="CE12" s="21"/>
      <c r="CF12" s="22">
        <v>4312</v>
      </c>
      <c r="CG12" s="22"/>
      <c r="CH12" s="22">
        <v>2928</v>
      </c>
      <c r="CI12" s="22"/>
      <c r="CJ12" s="13">
        <v>1661</v>
      </c>
      <c r="CK12" s="22"/>
      <c r="CL12" s="13">
        <v>2959</v>
      </c>
      <c r="CM12" s="16"/>
      <c r="CN12" s="16"/>
      <c r="CO12" s="148"/>
    </row>
    <row r="13" spans="2:93" x14ac:dyDescent="0.2">
      <c r="B13" s="9" t="s">
        <v>120</v>
      </c>
      <c r="C13" s="9"/>
      <c r="D13" s="13">
        <v>395</v>
      </c>
      <c r="E13" s="13"/>
      <c r="F13" s="13">
        <v>156</v>
      </c>
      <c r="G13" s="13"/>
      <c r="H13" s="13">
        <v>133</v>
      </c>
      <c r="I13" s="13"/>
      <c r="J13" s="13">
        <v>151</v>
      </c>
      <c r="K13" s="13"/>
      <c r="L13" s="13">
        <v>3</v>
      </c>
      <c r="M13" s="27"/>
      <c r="N13" s="13">
        <v>6</v>
      </c>
      <c r="O13" s="13"/>
      <c r="P13" s="10">
        <v>20</v>
      </c>
      <c r="Q13" s="13"/>
      <c r="R13" s="10">
        <v>180</v>
      </c>
      <c r="S13" s="13"/>
      <c r="T13" s="13">
        <v>5</v>
      </c>
      <c r="U13" s="13"/>
      <c r="V13" s="13">
        <v>1</v>
      </c>
      <c r="W13" s="13"/>
      <c r="X13" s="13">
        <v>1</v>
      </c>
      <c r="Y13" s="13"/>
      <c r="Z13" s="13">
        <v>2</v>
      </c>
      <c r="AA13" s="27"/>
      <c r="AB13" s="13">
        <v>10</v>
      </c>
      <c r="AC13" s="13"/>
      <c r="AD13" s="13">
        <v>1</v>
      </c>
      <c r="AE13" s="13"/>
      <c r="AF13" s="13">
        <v>2</v>
      </c>
      <c r="AG13" s="13"/>
      <c r="AH13" s="13">
        <v>4</v>
      </c>
      <c r="AI13" s="13"/>
      <c r="AJ13" s="13">
        <v>54</v>
      </c>
      <c r="AK13" s="27"/>
      <c r="AL13" s="13">
        <v>61</v>
      </c>
      <c r="AM13" s="13"/>
      <c r="AN13" s="13">
        <v>23</v>
      </c>
      <c r="AO13" s="13"/>
      <c r="AP13" s="13">
        <v>53</v>
      </c>
      <c r="AQ13" s="13"/>
      <c r="AR13" s="13">
        <v>80</v>
      </c>
      <c r="AS13" s="13"/>
      <c r="AT13" s="13">
        <v>171</v>
      </c>
      <c r="AU13" s="13"/>
      <c r="AV13" s="13">
        <v>327</v>
      </c>
      <c r="AW13" s="13"/>
      <c r="AX13" s="13">
        <v>143</v>
      </c>
      <c r="AY13" s="13"/>
      <c r="AZ13" s="13">
        <v>359</v>
      </c>
      <c r="BA13" s="13"/>
      <c r="BB13" s="13">
        <v>430</v>
      </c>
      <c r="BC13" s="13"/>
      <c r="BD13" s="13">
        <v>633</v>
      </c>
      <c r="BE13" s="13"/>
      <c r="BF13" s="13">
        <v>1565</v>
      </c>
      <c r="BG13" s="13"/>
      <c r="BH13" s="13">
        <v>450</v>
      </c>
      <c r="BI13" s="13"/>
      <c r="BJ13" s="13">
        <v>468</v>
      </c>
      <c r="BK13" s="13"/>
      <c r="BL13" s="13">
        <v>294</v>
      </c>
      <c r="BM13" s="13"/>
      <c r="BN13" s="13">
        <v>490</v>
      </c>
      <c r="BO13" s="13"/>
      <c r="BP13" s="13">
        <v>1702</v>
      </c>
      <c r="BQ13" s="13"/>
      <c r="BR13" s="13">
        <v>310</v>
      </c>
      <c r="BS13" s="13"/>
      <c r="BT13" s="13">
        <v>213</v>
      </c>
      <c r="BU13" s="13"/>
      <c r="BV13" s="13">
        <v>373</v>
      </c>
      <c r="BW13" s="29"/>
      <c r="BX13" s="13">
        <v>75.60787672015023</v>
      </c>
      <c r="BY13" s="13"/>
      <c r="BZ13" s="13">
        <v>502</v>
      </c>
      <c r="CA13" s="13"/>
      <c r="CB13" s="13">
        <v>919</v>
      </c>
      <c r="CC13" s="13"/>
      <c r="CD13" s="13">
        <v>523</v>
      </c>
      <c r="CE13" s="21"/>
      <c r="CF13" s="22">
        <v>155</v>
      </c>
      <c r="CG13" s="22"/>
      <c r="CH13" s="22">
        <v>932</v>
      </c>
      <c r="CI13" s="22"/>
      <c r="CJ13" s="22">
        <v>1213</v>
      </c>
      <c r="CK13" s="22"/>
      <c r="CL13" s="22">
        <v>896</v>
      </c>
      <c r="CM13" s="16"/>
      <c r="CN13" s="16"/>
      <c r="CO13" s="148"/>
    </row>
    <row r="14" spans="2:93" x14ac:dyDescent="0.2">
      <c r="B14" s="9" t="s">
        <v>121</v>
      </c>
      <c r="C14" s="9"/>
      <c r="D14" s="13">
        <v>-702</v>
      </c>
      <c r="E14" s="13"/>
      <c r="F14" s="13">
        <v>-476</v>
      </c>
      <c r="G14" s="13"/>
      <c r="H14" s="13">
        <v>-1225</v>
      </c>
      <c r="I14" s="13"/>
      <c r="J14" s="13">
        <v>-163</v>
      </c>
      <c r="K14" s="13"/>
      <c r="L14" s="13">
        <v>-390</v>
      </c>
      <c r="M14" s="27"/>
      <c r="N14" s="13">
        <v>-320</v>
      </c>
      <c r="O14" s="13"/>
      <c r="P14" s="10">
        <v>-324</v>
      </c>
      <c r="Q14" s="13"/>
      <c r="R14" s="10">
        <v>-1196</v>
      </c>
      <c r="S14" s="13"/>
      <c r="T14" s="13">
        <v>-205</v>
      </c>
      <c r="U14" s="13"/>
      <c r="V14" s="13">
        <v>-245</v>
      </c>
      <c r="W14" s="13"/>
      <c r="X14" s="13">
        <v>-249</v>
      </c>
      <c r="Y14" s="13"/>
      <c r="Z14" s="13">
        <v>-299</v>
      </c>
      <c r="AA14" s="27"/>
      <c r="AB14" s="13">
        <v>-997</v>
      </c>
      <c r="AC14" s="13"/>
      <c r="AD14" s="13">
        <v>-220</v>
      </c>
      <c r="AE14" s="13"/>
      <c r="AF14" s="13">
        <v>-262</v>
      </c>
      <c r="AG14" s="13"/>
      <c r="AH14" s="13">
        <v>-397</v>
      </c>
      <c r="AI14" s="13"/>
      <c r="AJ14" s="13">
        <v>-652</v>
      </c>
      <c r="AK14" s="27"/>
      <c r="AL14" s="13">
        <v>-1531</v>
      </c>
      <c r="AM14" s="13"/>
      <c r="AN14" s="13">
        <v>-714</v>
      </c>
      <c r="AO14" s="13"/>
      <c r="AP14" s="13">
        <v>-813</v>
      </c>
      <c r="AQ14" s="13"/>
      <c r="AR14" s="13">
        <v>-847</v>
      </c>
      <c r="AS14" s="13"/>
      <c r="AT14" s="13">
        <v>-850</v>
      </c>
      <c r="AU14" s="13"/>
      <c r="AV14" s="13">
        <v>-3224</v>
      </c>
      <c r="AW14" s="13"/>
      <c r="AX14" s="13">
        <v>-584</v>
      </c>
      <c r="AY14" s="13"/>
      <c r="AZ14" s="13">
        <v>-593</v>
      </c>
      <c r="BA14" s="13"/>
      <c r="BB14" s="13">
        <v>-574</v>
      </c>
      <c r="BC14" s="13"/>
      <c r="BD14" s="13">
        <v>-574</v>
      </c>
      <c r="BE14" s="13"/>
      <c r="BF14" s="13">
        <v>-2325</v>
      </c>
      <c r="BG14" s="13"/>
      <c r="BH14" s="13">
        <v>-438</v>
      </c>
      <c r="BI14" s="13"/>
      <c r="BJ14" s="13">
        <v>-441</v>
      </c>
      <c r="BK14" s="13"/>
      <c r="BL14" s="13">
        <v>-408</v>
      </c>
      <c r="BM14" s="13"/>
      <c r="BN14" s="13">
        <v>-449</v>
      </c>
      <c r="BO14" s="13"/>
      <c r="BP14" s="13">
        <v>-1736</v>
      </c>
      <c r="BQ14" s="13"/>
      <c r="BR14" s="13">
        <v>-389</v>
      </c>
      <c r="BS14" s="13"/>
      <c r="BT14" s="13">
        <v>-425</v>
      </c>
      <c r="BU14" s="13"/>
      <c r="BV14" s="13">
        <v>-934</v>
      </c>
      <c r="BW14" s="29"/>
      <c r="BX14" s="13">
        <v>-1527.2245496617109</v>
      </c>
      <c r="BY14" s="13"/>
      <c r="BZ14" s="13">
        <v>-1177</v>
      </c>
      <c r="CA14" s="13"/>
      <c r="CB14" s="13">
        <v>-879</v>
      </c>
      <c r="CC14" s="13"/>
      <c r="CD14" s="13">
        <v>-815</v>
      </c>
      <c r="CE14" s="21"/>
      <c r="CF14" s="22">
        <v>-2374</v>
      </c>
      <c r="CG14" s="22"/>
      <c r="CH14" s="22">
        <v>-1751</v>
      </c>
      <c r="CI14" s="22"/>
      <c r="CJ14" s="22">
        <v>-1288</v>
      </c>
      <c r="CK14" s="22"/>
      <c r="CL14" s="22">
        <v>-1748</v>
      </c>
      <c r="CM14" s="16"/>
      <c r="CN14" s="16"/>
      <c r="CO14" s="148"/>
    </row>
    <row r="15" spans="2:93" x14ac:dyDescent="0.2">
      <c r="B15" s="1" t="s">
        <v>122</v>
      </c>
      <c r="D15" s="29">
        <v>-9920</v>
      </c>
      <c r="E15" s="29"/>
      <c r="F15" s="29">
        <v>-8103</v>
      </c>
      <c r="G15" s="29"/>
      <c r="H15" s="29">
        <v>-6191</v>
      </c>
      <c r="I15" s="29"/>
      <c r="J15" s="29">
        <v>-1827</v>
      </c>
      <c r="K15" s="29"/>
      <c r="L15" s="29">
        <v>-4038</v>
      </c>
      <c r="M15" s="33"/>
      <c r="N15" s="29">
        <v>-2781</v>
      </c>
      <c r="O15" s="29"/>
      <c r="P15" s="30">
        <v>-1838</v>
      </c>
      <c r="Q15" s="29"/>
      <c r="R15" s="30">
        <v>-10484</v>
      </c>
      <c r="S15" s="29"/>
      <c r="T15" s="29">
        <v>-1583</v>
      </c>
      <c r="U15" s="29"/>
      <c r="V15" s="29">
        <v>-1968</v>
      </c>
      <c r="W15" s="29"/>
      <c r="X15" s="29">
        <v>-1851</v>
      </c>
      <c r="Y15" s="29"/>
      <c r="Z15" s="29">
        <v>-953</v>
      </c>
      <c r="AA15" s="33"/>
      <c r="AB15" s="29">
        <v>-6354</v>
      </c>
      <c r="AC15" s="29"/>
      <c r="AD15" s="29">
        <v>-1525</v>
      </c>
      <c r="AE15" s="29"/>
      <c r="AF15" s="29">
        <v>-1785</v>
      </c>
      <c r="AG15" s="29"/>
      <c r="AH15" s="29">
        <v>-2012</v>
      </c>
      <c r="AI15" s="29"/>
      <c r="AJ15" s="29">
        <v>-1855</v>
      </c>
      <c r="AK15" s="33"/>
      <c r="AL15" s="29">
        <v>-7177</v>
      </c>
      <c r="AM15" s="29"/>
      <c r="AN15" s="29">
        <v>-1978</v>
      </c>
      <c r="AO15" s="29"/>
      <c r="AP15" s="29">
        <v>-2016</v>
      </c>
      <c r="AQ15" s="29"/>
      <c r="AR15" s="29">
        <v>-3301</v>
      </c>
      <c r="AS15" s="29"/>
      <c r="AT15" s="29">
        <v>-1754</v>
      </c>
      <c r="AU15" s="29"/>
      <c r="AV15" s="29">
        <v>-9049</v>
      </c>
      <c r="AW15" s="29"/>
      <c r="AX15" s="29">
        <v>-512</v>
      </c>
      <c r="AY15" s="29"/>
      <c r="AZ15" s="29">
        <v>-2676</v>
      </c>
      <c r="BA15" s="29"/>
      <c r="BB15" s="29">
        <v>-4644</v>
      </c>
      <c r="BC15" s="29"/>
      <c r="BD15" s="29">
        <v>-4118</v>
      </c>
      <c r="BE15" s="29"/>
      <c r="BF15" s="29">
        <v>-11950</v>
      </c>
      <c r="BG15" s="29"/>
      <c r="BH15" s="29">
        <v>-3760</v>
      </c>
      <c r="BI15" s="29"/>
      <c r="BJ15" s="29">
        <v>-4165</v>
      </c>
      <c r="BK15" s="29"/>
      <c r="BL15" s="29">
        <v>-4442</v>
      </c>
      <c r="BM15" s="29"/>
      <c r="BN15" s="29">
        <v>-4555</v>
      </c>
      <c r="BO15" s="29"/>
      <c r="BP15" s="29">
        <v>-16922</v>
      </c>
      <c r="BQ15" s="29"/>
      <c r="BR15" s="29">
        <v>-4938</v>
      </c>
      <c r="BS15" s="29"/>
      <c r="BT15" s="29">
        <v>-8768</v>
      </c>
      <c r="BU15" s="29"/>
      <c r="BV15" s="29">
        <v>-4686</v>
      </c>
      <c r="BW15" s="29"/>
      <c r="BX15" s="29">
        <v>-3994.1877804484366</v>
      </c>
      <c r="BY15" s="29"/>
      <c r="BZ15" s="13">
        <v>-3188</v>
      </c>
      <c r="CA15" s="29"/>
      <c r="CB15" s="13">
        <v>-7925</v>
      </c>
      <c r="CC15" s="29"/>
      <c r="CD15" s="13">
        <v>-13706</v>
      </c>
      <c r="CE15" s="21"/>
      <c r="CF15" s="21">
        <v>-7295</v>
      </c>
      <c r="CG15" s="21"/>
      <c r="CH15" s="22">
        <v>-7832</v>
      </c>
      <c r="CI15" s="21"/>
      <c r="CJ15" s="22">
        <v>-12367</v>
      </c>
      <c r="CK15" s="21"/>
      <c r="CL15" s="22">
        <v>-18392</v>
      </c>
      <c r="CM15" s="16"/>
      <c r="CN15" s="16"/>
      <c r="CO15" s="148"/>
    </row>
    <row r="16" spans="2:93" x14ac:dyDescent="0.2">
      <c r="B16" s="9" t="s">
        <v>123</v>
      </c>
      <c r="C16" s="9"/>
      <c r="D16" s="13">
        <v>-8190</v>
      </c>
      <c r="E16" s="13"/>
      <c r="F16" s="13">
        <v>-5306</v>
      </c>
      <c r="G16" s="13"/>
      <c r="H16" s="13">
        <v>2431</v>
      </c>
      <c r="I16" s="13"/>
      <c r="J16" s="13">
        <v>120</v>
      </c>
      <c r="K16" s="13"/>
      <c r="L16" s="13">
        <v>1867</v>
      </c>
      <c r="M16" s="27"/>
      <c r="N16" s="13">
        <v>-111</v>
      </c>
      <c r="O16" s="13"/>
      <c r="P16" s="10">
        <v>3447</v>
      </c>
      <c r="Q16" s="13"/>
      <c r="R16" s="10">
        <v>5323</v>
      </c>
      <c r="S16" s="13"/>
      <c r="T16" s="13">
        <v>1247</v>
      </c>
      <c r="U16" s="13"/>
      <c r="V16" s="13">
        <v>-1270</v>
      </c>
      <c r="W16" s="13"/>
      <c r="X16" s="13">
        <v>-5804</v>
      </c>
      <c r="Y16" s="13"/>
      <c r="Z16" s="13">
        <v>-10630</v>
      </c>
      <c r="AA16" s="27"/>
      <c r="AB16" s="13">
        <v>-16457</v>
      </c>
      <c r="AC16" s="13"/>
      <c r="AD16" s="13">
        <v>-20943</v>
      </c>
      <c r="AE16" s="13"/>
      <c r="AF16" s="13">
        <v>-19271</v>
      </c>
      <c r="AG16" s="13"/>
      <c r="AH16" s="13">
        <v>-4591</v>
      </c>
      <c r="AI16" s="13"/>
      <c r="AJ16" s="13">
        <v>6875</v>
      </c>
      <c r="AK16" s="27"/>
      <c r="AL16" s="13">
        <v>-37930</v>
      </c>
      <c r="AM16" s="13"/>
      <c r="AN16" s="13">
        <v>2462</v>
      </c>
      <c r="AO16" s="13"/>
      <c r="AP16" s="13">
        <v>-6504</v>
      </c>
      <c r="AQ16" s="13"/>
      <c r="AR16" s="13">
        <v>1197</v>
      </c>
      <c r="AS16" s="13"/>
      <c r="AT16" s="13">
        <v>12413</v>
      </c>
      <c r="AU16" s="13"/>
      <c r="AV16" s="13">
        <v>9568</v>
      </c>
      <c r="AW16" s="13"/>
      <c r="AX16" s="13">
        <v>10101</v>
      </c>
      <c r="AY16" s="13"/>
      <c r="AZ16" s="13">
        <v>-10541</v>
      </c>
      <c r="BA16" s="13"/>
      <c r="BB16" s="13">
        <v>536</v>
      </c>
      <c r="BC16" s="13"/>
      <c r="BD16" s="13">
        <v>-1471</v>
      </c>
      <c r="BE16" s="13"/>
      <c r="BF16" s="13">
        <v>-1375</v>
      </c>
      <c r="BG16" s="13"/>
      <c r="BH16" s="13">
        <v>-10645</v>
      </c>
      <c r="BI16" s="13"/>
      <c r="BJ16" s="13">
        <v>-4764</v>
      </c>
      <c r="BK16" s="13"/>
      <c r="BL16" s="13">
        <v>-1586</v>
      </c>
      <c r="BM16" s="13"/>
      <c r="BN16" s="13">
        <v>3060</v>
      </c>
      <c r="BO16" s="13"/>
      <c r="BP16" s="13">
        <v>-13935</v>
      </c>
      <c r="BQ16" s="13"/>
      <c r="BR16" s="13">
        <v>-6607</v>
      </c>
      <c r="BS16" s="13"/>
      <c r="BT16" s="13">
        <v>12527</v>
      </c>
      <c r="BU16" s="13"/>
      <c r="BV16" s="13">
        <v>5719</v>
      </c>
      <c r="BW16" s="29"/>
      <c r="BX16" s="13">
        <v>-4042.5403871564531</v>
      </c>
      <c r="BY16" s="13"/>
      <c r="BZ16" s="13">
        <v>-440</v>
      </c>
      <c r="CA16" s="13"/>
      <c r="CB16" s="13">
        <v>-15409</v>
      </c>
      <c r="CC16" s="13"/>
      <c r="CD16" s="13">
        <v>5920</v>
      </c>
      <c r="CE16" s="21"/>
      <c r="CF16" s="22">
        <v>-2845</v>
      </c>
      <c r="CG16" s="22"/>
      <c r="CH16" s="22">
        <v>96</v>
      </c>
      <c r="CI16" s="22"/>
      <c r="CJ16" s="22">
        <v>-16995</v>
      </c>
      <c r="CK16" s="22"/>
      <c r="CL16" s="13">
        <v>11639</v>
      </c>
      <c r="CM16" s="16"/>
      <c r="CN16" s="16"/>
      <c r="CO16" s="148"/>
    </row>
    <row r="17" spans="2:93" x14ac:dyDescent="0.2">
      <c r="B17" s="9" t="s">
        <v>124</v>
      </c>
      <c r="D17" s="29">
        <v>1066</v>
      </c>
      <c r="E17" s="29"/>
      <c r="F17" s="29">
        <v>1738</v>
      </c>
      <c r="G17" s="29"/>
      <c r="H17" s="29">
        <v>1636</v>
      </c>
      <c r="I17" s="29"/>
      <c r="J17" s="29">
        <v>-4501</v>
      </c>
      <c r="K17" s="13"/>
      <c r="L17" s="29">
        <v>-10817</v>
      </c>
      <c r="M17" s="33"/>
      <c r="N17" s="29">
        <v>16310</v>
      </c>
      <c r="O17" s="29"/>
      <c r="P17" s="30">
        <v>-1822</v>
      </c>
      <c r="Q17" s="29"/>
      <c r="R17" s="30">
        <v>-830</v>
      </c>
      <c r="S17" s="29"/>
      <c r="T17" s="29">
        <v>-15696</v>
      </c>
      <c r="U17" s="29"/>
      <c r="V17" s="29">
        <v>-4105</v>
      </c>
      <c r="W17" s="29"/>
      <c r="X17" s="29">
        <v>-10910</v>
      </c>
      <c r="Y17" s="29"/>
      <c r="Z17" s="29">
        <v>18030</v>
      </c>
      <c r="AA17" s="33"/>
      <c r="AB17" s="29">
        <v>-12681</v>
      </c>
      <c r="AC17" s="29"/>
      <c r="AD17" s="29">
        <v>-14245</v>
      </c>
      <c r="AE17" s="29"/>
      <c r="AF17" s="29">
        <v>-9417</v>
      </c>
      <c r="AG17" s="29"/>
      <c r="AH17" s="29">
        <v>-4468</v>
      </c>
      <c r="AI17" s="29"/>
      <c r="AJ17" s="29">
        <v>8507</v>
      </c>
      <c r="AK17" s="33"/>
      <c r="AL17" s="29">
        <v>-19623</v>
      </c>
      <c r="AM17" s="29"/>
      <c r="AN17" s="29">
        <v>-17916</v>
      </c>
      <c r="AO17" s="29"/>
      <c r="AP17" s="29">
        <v>20969</v>
      </c>
      <c r="AQ17" s="29"/>
      <c r="AR17" s="29">
        <v>-5696</v>
      </c>
      <c r="AS17" s="29"/>
      <c r="AT17" s="29">
        <v>-12220</v>
      </c>
      <c r="AU17" s="29"/>
      <c r="AV17" s="29">
        <v>-14863</v>
      </c>
      <c r="AW17" s="29"/>
      <c r="AX17" s="29">
        <v>-12902</v>
      </c>
      <c r="AY17" s="29"/>
      <c r="AZ17" s="29">
        <v>4849</v>
      </c>
      <c r="BA17" s="29"/>
      <c r="BB17" s="29">
        <v>-17059</v>
      </c>
      <c r="BC17" s="29"/>
      <c r="BD17" s="29">
        <v>18337</v>
      </c>
      <c r="BE17" s="29"/>
      <c r="BF17" s="29">
        <v>-6775</v>
      </c>
      <c r="BG17" s="29"/>
      <c r="BH17" s="29">
        <v>-14130</v>
      </c>
      <c r="BI17" s="29"/>
      <c r="BJ17" s="29">
        <v>-982</v>
      </c>
      <c r="BK17" s="29"/>
      <c r="BL17" s="29">
        <v>14084</v>
      </c>
      <c r="BM17" s="29"/>
      <c r="BN17" s="29">
        <v>-233</v>
      </c>
      <c r="BO17" s="29"/>
      <c r="BP17" s="29">
        <v>-1261</v>
      </c>
      <c r="BQ17" s="29"/>
      <c r="BR17" s="29">
        <v>-14763</v>
      </c>
      <c r="BS17" s="29"/>
      <c r="BT17" s="29">
        <v>-9046</v>
      </c>
      <c r="BU17" s="29"/>
      <c r="BV17" s="29">
        <v>13735</v>
      </c>
      <c r="BW17" s="29"/>
      <c r="BX17" s="29">
        <v>3052.7740415072003</v>
      </c>
      <c r="BY17" s="29"/>
      <c r="BZ17" s="13">
        <v>-8053</v>
      </c>
      <c r="CA17" s="29"/>
      <c r="CB17" s="13">
        <v>-15112</v>
      </c>
      <c r="CC17" s="29"/>
      <c r="CD17" s="13">
        <v>-23809</v>
      </c>
      <c r="CE17" s="21"/>
      <c r="CF17" s="21">
        <v>-2643</v>
      </c>
      <c r="CG17" s="21"/>
      <c r="CH17" s="22">
        <v>-25112</v>
      </c>
      <c r="CI17" s="21"/>
      <c r="CJ17" s="22">
        <v>-1028</v>
      </c>
      <c r="CK17" s="21"/>
      <c r="CL17" s="22">
        <v>-10074</v>
      </c>
      <c r="CM17" s="16"/>
      <c r="CN17" s="16"/>
      <c r="CO17" s="148"/>
    </row>
    <row r="18" spans="2:93" x14ac:dyDescent="0.2">
      <c r="B18" s="1" t="s">
        <v>125</v>
      </c>
      <c r="C18" s="9"/>
      <c r="D18" s="13">
        <v>-2019</v>
      </c>
      <c r="E18" s="13"/>
      <c r="F18" s="13">
        <v>-7608</v>
      </c>
      <c r="G18" s="13"/>
      <c r="H18" s="13">
        <v>-8739</v>
      </c>
      <c r="I18" s="13"/>
      <c r="J18" s="13">
        <v>1236</v>
      </c>
      <c r="K18" s="13"/>
      <c r="L18" s="13">
        <v>-450</v>
      </c>
      <c r="M18" s="27"/>
      <c r="N18" s="13">
        <v>-3928</v>
      </c>
      <c r="O18" s="13"/>
      <c r="P18" s="10">
        <v>-1867</v>
      </c>
      <c r="Q18" s="13"/>
      <c r="R18" s="10">
        <v>-5008</v>
      </c>
      <c r="S18" s="13"/>
      <c r="T18" s="13">
        <v>3897</v>
      </c>
      <c r="U18" s="13"/>
      <c r="V18" s="13">
        <v>7917</v>
      </c>
      <c r="W18" s="13"/>
      <c r="X18" s="13">
        <v>4850</v>
      </c>
      <c r="Y18" s="13"/>
      <c r="Z18" s="13">
        <v>-2233</v>
      </c>
      <c r="AA18" s="27"/>
      <c r="AB18" s="13">
        <v>14431</v>
      </c>
      <c r="AC18" s="13"/>
      <c r="AD18" s="13">
        <v>13199</v>
      </c>
      <c r="AE18" s="13"/>
      <c r="AF18" s="13">
        <v>1425</v>
      </c>
      <c r="AG18" s="13"/>
      <c r="AH18" s="13">
        <v>1464</v>
      </c>
      <c r="AI18" s="13"/>
      <c r="AJ18" s="13">
        <v>-16402</v>
      </c>
      <c r="AK18" s="27"/>
      <c r="AL18" s="13">
        <v>-314</v>
      </c>
      <c r="AM18" s="13"/>
      <c r="AN18" s="13">
        <v>8440</v>
      </c>
      <c r="AO18" s="13"/>
      <c r="AP18" s="13">
        <v>-751</v>
      </c>
      <c r="AQ18" s="13"/>
      <c r="AR18" s="13">
        <v>-6665</v>
      </c>
      <c r="AS18" s="13"/>
      <c r="AT18" s="13">
        <v>-4185</v>
      </c>
      <c r="AU18" s="13"/>
      <c r="AV18" s="13">
        <v>-3161</v>
      </c>
      <c r="AW18" s="13"/>
      <c r="AX18" s="13">
        <v>9944</v>
      </c>
      <c r="AY18" s="13"/>
      <c r="AZ18" s="13">
        <v>7736</v>
      </c>
      <c r="BA18" s="13"/>
      <c r="BB18" s="13">
        <v>6895</v>
      </c>
      <c r="BC18" s="13"/>
      <c r="BD18" s="13">
        <v>-22062</v>
      </c>
      <c r="BE18" s="13"/>
      <c r="BF18" s="13">
        <v>2513</v>
      </c>
      <c r="BG18" s="13"/>
      <c r="BH18" s="13">
        <v>11480</v>
      </c>
      <c r="BI18" s="13"/>
      <c r="BJ18" s="13">
        <v>-2403</v>
      </c>
      <c r="BK18" s="13"/>
      <c r="BL18" s="13">
        <v>1734</v>
      </c>
      <c r="BM18" s="13"/>
      <c r="BN18" s="13">
        <v>-14799</v>
      </c>
      <c r="BO18" s="13"/>
      <c r="BP18" s="13">
        <v>-3988</v>
      </c>
      <c r="BQ18" s="13"/>
      <c r="BR18" s="13">
        <v>22847</v>
      </c>
      <c r="BS18" s="13"/>
      <c r="BT18" s="13">
        <v>-17709</v>
      </c>
      <c r="BU18" s="13"/>
      <c r="BV18" s="13">
        <v>392</v>
      </c>
      <c r="BW18" s="29"/>
      <c r="BX18" s="13">
        <v>7688.9997658489847</v>
      </c>
      <c r="BY18" s="13"/>
      <c r="BZ18" s="13">
        <v>17680</v>
      </c>
      <c r="CA18" s="13"/>
      <c r="CB18" s="13">
        <v>9077</v>
      </c>
      <c r="CC18" s="13"/>
      <c r="CD18" s="13">
        <v>5138</v>
      </c>
      <c r="CE18" s="21"/>
      <c r="CF18" s="22">
        <v>1024</v>
      </c>
      <c r="CG18" s="22"/>
      <c r="CH18" s="22">
        <v>24575</v>
      </c>
      <c r="CI18" s="22"/>
      <c r="CJ18" s="22">
        <v>10811</v>
      </c>
      <c r="CK18" s="22"/>
      <c r="CL18" s="22">
        <v>5530</v>
      </c>
      <c r="CM18" s="16"/>
      <c r="CN18" s="16"/>
      <c r="CO18" s="148"/>
    </row>
    <row r="19" spans="2:93" x14ac:dyDescent="0.2">
      <c r="B19" s="9" t="s">
        <v>126</v>
      </c>
      <c r="C19" s="9"/>
      <c r="D19" s="13">
        <v>-922</v>
      </c>
      <c r="E19" s="13"/>
      <c r="F19" s="13">
        <v>268</v>
      </c>
      <c r="G19" s="13"/>
      <c r="H19" s="13">
        <v>313</v>
      </c>
      <c r="I19" s="13"/>
      <c r="J19" s="13">
        <v>370</v>
      </c>
      <c r="K19" s="13"/>
      <c r="L19" s="13">
        <v>178</v>
      </c>
      <c r="M19" s="27"/>
      <c r="N19" s="13">
        <v>80</v>
      </c>
      <c r="O19" s="13"/>
      <c r="P19" s="13">
        <v>-379</v>
      </c>
      <c r="Q19" s="13"/>
      <c r="R19" s="13">
        <v>248</v>
      </c>
      <c r="S19" s="13"/>
      <c r="T19" s="13">
        <v>146</v>
      </c>
      <c r="U19" s="13"/>
      <c r="V19" s="13">
        <v>47</v>
      </c>
      <c r="W19" s="13"/>
      <c r="X19" s="13">
        <v>74</v>
      </c>
      <c r="Y19" s="13"/>
      <c r="Z19" s="13">
        <v>43</v>
      </c>
      <c r="AA19" s="27"/>
      <c r="AB19" s="13">
        <v>309</v>
      </c>
      <c r="AC19" s="13"/>
      <c r="AD19" s="13">
        <v>77</v>
      </c>
      <c r="AE19" s="13"/>
      <c r="AF19" s="13">
        <v>19</v>
      </c>
      <c r="AG19" s="13"/>
      <c r="AH19" s="13">
        <v>331</v>
      </c>
      <c r="AI19" s="13"/>
      <c r="AJ19" s="13">
        <v>-769</v>
      </c>
      <c r="AK19" s="27"/>
      <c r="AL19" s="13">
        <v>-342</v>
      </c>
      <c r="AM19" s="13"/>
      <c r="AN19" s="13">
        <v>116</v>
      </c>
      <c r="AO19" s="13"/>
      <c r="AP19" s="13">
        <v>-291</v>
      </c>
      <c r="AQ19" s="13"/>
      <c r="AR19" s="13">
        <v>199</v>
      </c>
      <c r="AS19" s="13"/>
      <c r="AT19" s="13">
        <v>-166</v>
      </c>
      <c r="AU19" s="13"/>
      <c r="AV19" s="13">
        <v>-142</v>
      </c>
      <c r="AW19" s="13"/>
      <c r="AX19" s="13">
        <v>-124</v>
      </c>
      <c r="AY19" s="13"/>
      <c r="AZ19" s="13">
        <v>-81</v>
      </c>
      <c r="BA19" s="13"/>
      <c r="BB19" s="13">
        <v>-120</v>
      </c>
      <c r="BC19" s="13"/>
      <c r="BD19" s="13">
        <v>-155</v>
      </c>
      <c r="BE19" s="13"/>
      <c r="BF19" s="13">
        <v>-480</v>
      </c>
      <c r="BG19" s="13"/>
      <c r="BH19" s="13">
        <v>170</v>
      </c>
      <c r="BI19" s="13"/>
      <c r="BJ19" s="13">
        <v>-7983</v>
      </c>
      <c r="BK19" s="13"/>
      <c r="BL19" s="13">
        <v>48</v>
      </c>
      <c r="BM19" s="13"/>
      <c r="BN19" s="13">
        <v>-514</v>
      </c>
      <c r="BO19" s="13"/>
      <c r="BP19" s="13">
        <v>-8279</v>
      </c>
      <c r="BQ19" s="13"/>
      <c r="BR19" s="13">
        <v>1483</v>
      </c>
      <c r="BS19" s="13"/>
      <c r="BT19" s="13">
        <v>-1244</v>
      </c>
      <c r="BU19" s="13"/>
      <c r="BV19" s="13">
        <v>-58</v>
      </c>
      <c r="BW19" s="29"/>
      <c r="BX19" s="13">
        <v>-175.12851483076565</v>
      </c>
      <c r="BY19" s="13"/>
      <c r="BZ19" s="13">
        <v>-205</v>
      </c>
      <c r="CA19" s="13"/>
      <c r="CB19" s="13">
        <v>-7813</v>
      </c>
      <c r="CC19" s="13"/>
      <c r="CD19" s="13">
        <v>239</v>
      </c>
      <c r="CE19" s="21"/>
      <c r="CF19" s="22">
        <v>24</v>
      </c>
      <c r="CG19" s="22"/>
      <c r="CH19" s="22">
        <v>-325</v>
      </c>
      <c r="CI19" s="22"/>
      <c r="CJ19" s="22">
        <v>-7765</v>
      </c>
      <c r="CK19" s="22"/>
      <c r="CL19" s="22">
        <v>181</v>
      </c>
      <c r="CM19" s="16"/>
      <c r="CN19" s="16"/>
      <c r="CO19" s="148"/>
    </row>
    <row r="20" spans="2:93" x14ac:dyDescent="0.2">
      <c r="B20" s="9" t="s">
        <v>175</v>
      </c>
      <c r="C20" s="9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27"/>
      <c r="N20" s="13">
        <v>0</v>
      </c>
      <c r="O20" s="13"/>
      <c r="P20" s="13">
        <v>0</v>
      </c>
      <c r="Q20" s="13"/>
      <c r="R20" s="13">
        <v>0</v>
      </c>
      <c r="S20" s="13"/>
      <c r="T20" s="13">
        <v>0</v>
      </c>
      <c r="U20" s="13"/>
      <c r="V20" s="13">
        <v>0</v>
      </c>
      <c r="W20" s="13"/>
      <c r="X20" s="13">
        <v>0</v>
      </c>
      <c r="Y20" s="13"/>
      <c r="Z20" s="13">
        <v>0</v>
      </c>
      <c r="AA20" s="27"/>
      <c r="AB20" s="13">
        <v>0</v>
      </c>
      <c r="AC20" s="13"/>
      <c r="AD20" s="13">
        <v>0</v>
      </c>
      <c r="AE20" s="13"/>
      <c r="AF20" s="13">
        <v>0</v>
      </c>
      <c r="AG20" s="13"/>
      <c r="AH20" s="13">
        <v>0</v>
      </c>
      <c r="AI20" s="13"/>
      <c r="AJ20" s="13">
        <v>0</v>
      </c>
      <c r="AK20" s="27"/>
      <c r="AL20" s="13">
        <v>0</v>
      </c>
      <c r="AM20" s="13"/>
      <c r="AN20" s="13">
        <v>0</v>
      </c>
      <c r="AO20" s="13"/>
      <c r="AP20" s="13">
        <v>0</v>
      </c>
      <c r="AQ20" s="13"/>
      <c r="AR20" s="13">
        <v>0</v>
      </c>
      <c r="AS20" s="13"/>
      <c r="AT20" s="13">
        <v>0</v>
      </c>
      <c r="AU20" s="13"/>
      <c r="AV20" s="13">
        <v>0</v>
      </c>
      <c r="AW20" s="13"/>
      <c r="AX20" s="13">
        <v>0</v>
      </c>
      <c r="AY20" s="13"/>
      <c r="AZ20" s="13">
        <v>0</v>
      </c>
      <c r="BA20" s="13"/>
      <c r="BB20" s="13">
        <v>0</v>
      </c>
      <c r="BC20" s="13"/>
      <c r="BD20" s="13">
        <v>0</v>
      </c>
      <c r="BE20" s="13"/>
      <c r="BF20" s="13">
        <v>0</v>
      </c>
      <c r="BG20" s="13"/>
      <c r="BH20" s="13">
        <v>39501</v>
      </c>
      <c r="BI20" s="13"/>
      <c r="BJ20" s="13">
        <v>11504</v>
      </c>
      <c r="BK20" s="13"/>
      <c r="BL20" s="13">
        <v>4532</v>
      </c>
      <c r="BM20" s="13"/>
      <c r="BN20" s="13">
        <v>3228</v>
      </c>
      <c r="BO20" s="13"/>
      <c r="BP20" s="13">
        <v>58765</v>
      </c>
      <c r="BQ20" s="13"/>
      <c r="BR20" s="13">
        <v>5973</v>
      </c>
      <c r="BS20" s="13"/>
      <c r="BT20" s="13">
        <v>2818</v>
      </c>
      <c r="BU20" s="13"/>
      <c r="BV20" s="13">
        <v>2636</v>
      </c>
      <c r="BW20" s="29"/>
      <c r="BX20" s="13"/>
      <c r="BY20" s="13"/>
      <c r="BZ20" s="13"/>
      <c r="CA20" s="13"/>
      <c r="CB20" s="13">
        <v>51005</v>
      </c>
      <c r="CC20" s="13"/>
      <c r="CD20" s="13">
        <v>8791</v>
      </c>
      <c r="CE20" s="21"/>
      <c r="CF20" s="22"/>
      <c r="CG20" s="22"/>
      <c r="CH20" s="22"/>
      <c r="CI20" s="22"/>
      <c r="CJ20" s="22">
        <v>55537</v>
      </c>
      <c r="CK20" s="22"/>
      <c r="CL20" s="22">
        <v>11427</v>
      </c>
      <c r="CM20" s="16"/>
      <c r="CN20" s="16"/>
      <c r="CO20" s="148"/>
    </row>
    <row r="21" spans="2:93" ht="6.75" customHeight="1" x14ac:dyDescent="0.2">
      <c r="D21" s="29"/>
      <c r="E21" s="33"/>
      <c r="F21" s="29"/>
      <c r="G21" s="33"/>
      <c r="H21" s="29"/>
      <c r="I21" s="33"/>
      <c r="J21" s="29"/>
      <c r="K21" s="33"/>
      <c r="L21" s="29"/>
      <c r="M21" s="30"/>
      <c r="N21" s="29"/>
      <c r="O21" s="29"/>
      <c r="P21" s="33"/>
      <c r="Q21" s="29"/>
      <c r="R21" s="33"/>
      <c r="S21" s="29"/>
      <c r="T21" s="29"/>
      <c r="U21" s="29"/>
      <c r="V21" s="29"/>
      <c r="W21" s="29"/>
      <c r="X21" s="29"/>
      <c r="Y21" s="29"/>
      <c r="Z21" s="29"/>
      <c r="AA21" s="33"/>
      <c r="AB21" s="29"/>
      <c r="AC21" s="29"/>
      <c r="AD21" s="29"/>
      <c r="AE21" s="29"/>
      <c r="AF21" s="29"/>
      <c r="AG21" s="29"/>
      <c r="AH21" s="29"/>
      <c r="AI21" s="29"/>
      <c r="AJ21" s="29"/>
      <c r="AK21" s="33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1"/>
      <c r="CF21" s="21"/>
      <c r="CG21" s="21"/>
      <c r="CH21" s="21"/>
      <c r="CI21" s="21"/>
      <c r="CJ21" s="21"/>
      <c r="CK21" s="21"/>
      <c r="CL21" s="21"/>
      <c r="CN21" s="16"/>
      <c r="CO21" s="148"/>
    </row>
    <row r="22" spans="2:93" ht="15" x14ac:dyDescent="0.25">
      <c r="B22" s="66" t="s">
        <v>127</v>
      </c>
      <c r="C22" s="73"/>
      <c r="D22" s="67">
        <v>30664</v>
      </c>
      <c r="E22" s="67"/>
      <c r="F22" s="67">
        <v>34655</v>
      </c>
      <c r="G22" s="67"/>
      <c r="H22" s="67">
        <v>43631</v>
      </c>
      <c r="I22" s="67"/>
      <c r="J22" s="67">
        <v>8477</v>
      </c>
      <c r="K22" s="67"/>
      <c r="L22" s="67">
        <v>3234</v>
      </c>
      <c r="M22" s="69"/>
      <c r="N22" s="67">
        <v>22075</v>
      </c>
      <c r="O22" s="67"/>
      <c r="P22" s="69">
        <v>14923</v>
      </c>
      <c r="Q22" s="67"/>
      <c r="R22" s="69">
        <v>48710</v>
      </c>
      <c r="S22" s="67"/>
      <c r="T22" s="67">
        <v>8091</v>
      </c>
      <c r="U22" s="67"/>
      <c r="V22" s="67">
        <v>17610</v>
      </c>
      <c r="W22" s="67"/>
      <c r="X22" s="67">
        <v>-775</v>
      </c>
      <c r="Y22" s="67"/>
      <c r="Z22" s="67">
        <v>18090</v>
      </c>
      <c r="AA22" s="128"/>
      <c r="AB22" s="67">
        <v>43016</v>
      </c>
      <c r="AC22" s="67"/>
      <c r="AD22" s="67">
        <v>-5581</v>
      </c>
      <c r="AE22" s="67"/>
      <c r="AF22" s="67">
        <v>-11588</v>
      </c>
      <c r="AG22" s="67"/>
      <c r="AH22" s="67">
        <v>3070</v>
      </c>
      <c r="AI22" s="67"/>
      <c r="AJ22" s="67">
        <v>9859</v>
      </c>
      <c r="AK22" s="128"/>
      <c r="AL22" s="67">
        <v>-4240</v>
      </c>
      <c r="AM22" s="67"/>
      <c r="AN22" s="67">
        <v>10245</v>
      </c>
      <c r="AO22" s="67"/>
      <c r="AP22" s="67">
        <v>29570</v>
      </c>
      <c r="AQ22" s="67"/>
      <c r="AR22" s="67">
        <v>4890</v>
      </c>
      <c r="AS22" s="67"/>
      <c r="AT22" s="67">
        <v>27966</v>
      </c>
      <c r="AU22" s="67"/>
      <c r="AV22" s="67">
        <v>72671</v>
      </c>
      <c r="AW22" s="67"/>
      <c r="AX22" s="67">
        <v>33450</v>
      </c>
      <c r="AY22" s="67"/>
      <c r="AZ22" s="67">
        <v>30379</v>
      </c>
      <c r="BA22" s="67"/>
      <c r="BB22" s="67">
        <v>11255</v>
      </c>
      <c r="BC22" s="67"/>
      <c r="BD22" s="67">
        <v>30063</v>
      </c>
      <c r="BE22" s="67"/>
      <c r="BF22" s="67">
        <v>105147</v>
      </c>
      <c r="BG22" s="67"/>
      <c r="BH22" s="67">
        <v>49517</v>
      </c>
      <c r="BI22" s="67"/>
      <c r="BJ22" s="67">
        <v>21721</v>
      </c>
      <c r="BK22" s="67"/>
      <c r="BL22" s="67">
        <v>44259</v>
      </c>
      <c r="BM22" s="67"/>
      <c r="BN22" s="67">
        <v>21516</v>
      </c>
      <c r="BO22" s="67"/>
      <c r="BP22" s="67">
        <v>137013</v>
      </c>
      <c r="BQ22" s="67"/>
      <c r="BR22" s="67">
        <v>37667</v>
      </c>
      <c r="BS22" s="67"/>
      <c r="BT22" s="67">
        <v>13037</v>
      </c>
      <c r="BU22" s="67"/>
      <c r="BV22" s="67">
        <v>46683</v>
      </c>
      <c r="BW22" s="29"/>
      <c r="BX22" s="67">
        <v>39814.492669927691</v>
      </c>
      <c r="BY22" s="67"/>
      <c r="BZ22" s="67">
        <v>63829</v>
      </c>
      <c r="CA22" s="67"/>
      <c r="CB22" s="67">
        <v>71238</v>
      </c>
      <c r="CC22" s="67"/>
      <c r="CD22" s="67">
        <v>50704</v>
      </c>
      <c r="CE22" s="159"/>
      <c r="CF22" s="93">
        <v>44705</v>
      </c>
      <c r="CG22" s="93"/>
      <c r="CH22" s="93">
        <v>75084</v>
      </c>
      <c r="CI22" s="93"/>
      <c r="CJ22" s="93">
        <v>115497</v>
      </c>
      <c r="CK22" s="93"/>
      <c r="CL22" s="93">
        <v>97387</v>
      </c>
      <c r="CN22" s="16"/>
      <c r="CO22" s="148"/>
    </row>
    <row r="23" spans="2:93" x14ac:dyDescent="0.2">
      <c r="D23" s="29"/>
      <c r="E23" s="33"/>
      <c r="F23" s="33"/>
      <c r="G23" s="33"/>
      <c r="H23" s="33"/>
      <c r="I23" s="33"/>
      <c r="J23" s="33"/>
      <c r="K23" s="33"/>
      <c r="L23" s="33"/>
      <c r="M23" s="30"/>
      <c r="N23" s="33"/>
      <c r="O23" s="29"/>
      <c r="P23" s="33"/>
      <c r="Q23" s="29"/>
      <c r="R23" s="33"/>
      <c r="S23" s="29"/>
      <c r="T23" s="33"/>
      <c r="U23" s="29"/>
      <c r="V23" s="33"/>
      <c r="W23" s="29"/>
      <c r="X23" s="33"/>
      <c r="Y23" s="29"/>
      <c r="Z23" s="29"/>
      <c r="AA23" s="33"/>
      <c r="AB23" s="33"/>
      <c r="AC23" s="29"/>
      <c r="AD23" s="33"/>
      <c r="AE23" s="29"/>
      <c r="AF23" s="33"/>
      <c r="AG23" s="29"/>
      <c r="AH23" s="33"/>
      <c r="AI23" s="29"/>
      <c r="AJ23" s="29"/>
      <c r="AK23" s="33"/>
      <c r="AL23" s="33"/>
      <c r="AM23" s="29"/>
      <c r="AN23" s="33"/>
      <c r="AO23" s="29"/>
      <c r="AP23" s="33"/>
      <c r="AQ23" s="29"/>
      <c r="AR23" s="33"/>
      <c r="AS23" s="29"/>
      <c r="AT23" s="33"/>
      <c r="AU23" s="29"/>
      <c r="AV23" s="33"/>
      <c r="AW23" s="29"/>
      <c r="AX23" s="33"/>
      <c r="AY23" s="29"/>
      <c r="AZ23" s="33"/>
      <c r="BA23" s="29"/>
      <c r="BB23" s="33"/>
      <c r="BC23" s="29"/>
      <c r="BD23" s="33"/>
      <c r="BE23" s="29"/>
      <c r="BF23" s="33"/>
      <c r="BG23" s="29"/>
      <c r="BH23" s="33"/>
      <c r="BI23" s="29"/>
      <c r="BJ23" s="33"/>
      <c r="BK23" s="29"/>
      <c r="BL23" s="33"/>
      <c r="BM23" s="29"/>
      <c r="BN23" s="33"/>
      <c r="BO23" s="29"/>
      <c r="BP23" s="33"/>
      <c r="BQ23" s="29"/>
      <c r="BR23" s="33"/>
      <c r="BS23" s="29"/>
      <c r="BT23" s="33"/>
      <c r="BU23" s="29"/>
      <c r="BV23" s="33"/>
      <c r="BW23" s="33"/>
      <c r="BX23" s="144"/>
      <c r="BY23" s="21"/>
      <c r="BZ23" s="144"/>
      <c r="CA23" s="21"/>
      <c r="CB23" s="144"/>
      <c r="CC23" s="21"/>
      <c r="CD23" s="144"/>
      <c r="CE23" s="21"/>
      <c r="CF23" s="144"/>
      <c r="CG23" s="21"/>
      <c r="CH23" s="144"/>
      <c r="CI23" s="21"/>
      <c r="CJ23" s="144"/>
      <c r="CK23" s="21"/>
      <c r="CL23" s="144"/>
      <c r="CN23" s="16"/>
      <c r="CO23" s="148"/>
    </row>
    <row r="24" spans="2:93" ht="14.25" customHeight="1" x14ac:dyDescent="0.2">
      <c r="B24" s="9" t="s">
        <v>128</v>
      </c>
      <c r="C24" s="9"/>
      <c r="D24" s="13">
        <v>-24878</v>
      </c>
      <c r="E24" s="13"/>
      <c r="F24" s="13">
        <v>-40128</v>
      </c>
      <c r="G24" s="13"/>
      <c r="H24" s="13">
        <v>-41382</v>
      </c>
      <c r="I24" s="13"/>
      <c r="J24" s="13">
        <v>-4811</v>
      </c>
      <c r="K24" s="13"/>
      <c r="L24" s="13">
        <v>-4813</v>
      </c>
      <c r="M24" s="10"/>
      <c r="N24" s="13">
        <v>-6406</v>
      </c>
      <c r="O24" s="13"/>
      <c r="P24" s="10">
        <v>-12803</v>
      </c>
      <c r="Q24" s="13"/>
      <c r="R24" s="10">
        <v>-28832</v>
      </c>
      <c r="S24" s="13"/>
      <c r="T24" s="13">
        <v>-9993</v>
      </c>
      <c r="U24" s="13"/>
      <c r="V24" s="13">
        <v>-6420</v>
      </c>
      <c r="W24" s="13"/>
      <c r="X24" s="13">
        <v>-5265</v>
      </c>
      <c r="Y24" s="13"/>
      <c r="Z24" s="13">
        <v>-6857</v>
      </c>
      <c r="AA24" s="27"/>
      <c r="AB24" s="13">
        <v>-28535</v>
      </c>
      <c r="AC24" s="13"/>
      <c r="AD24" s="13">
        <v>-7362</v>
      </c>
      <c r="AE24" s="13"/>
      <c r="AF24" s="13">
        <v>-7720</v>
      </c>
      <c r="AG24" s="13"/>
      <c r="AH24" s="13">
        <v>-7662</v>
      </c>
      <c r="AI24" s="13"/>
      <c r="AJ24" s="13">
        <v>-6324</v>
      </c>
      <c r="AK24" s="27"/>
      <c r="AL24" s="13">
        <v>-29068</v>
      </c>
      <c r="AM24" s="13"/>
      <c r="AN24" s="13">
        <v>-4810</v>
      </c>
      <c r="AO24" s="13"/>
      <c r="AP24" s="13">
        <v>-3768</v>
      </c>
      <c r="AQ24" s="13"/>
      <c r="AR24" s="13">
        <v>-5653</v>
      </c>
      <c r="AS24" s="13"/>
      <c r="AT24" s="13">
        <v>-6326</v>
      </c>
      <c r="AU24" s="13"/>
      <c r="AV24" s="13">
        <v>-20557</v>
      </c>
      <c r="AW24" s="13"/>
      <c r="AX24" s="13">
        <v>-6896</v>
      </c>
      <c r="AY24" s="13"/>
      <c r="AZ24" s="13">
        <v>-5543</v>
      </c>
      <c r="BA24" s="13"/>
      <c r="BB24" s="13">
        <v>-13892</v>
      </c>
      <c r="BC24" s="13"/>
      <c r="BD24" s="13">
        <v>-16770</v>
      </c>
      <c r="BE24" s="13"/>
      <c r="BF24" s="13">
        <v>-43101</v>
      </c>
      <c r="BG24" s="13"/>
      <c r="BH24" s="13">
        <v>-13141</v>
      </c>
      <c r="BI24" s="13"/>
      <c r="BJ24" s="13">
        <v>-27394</v>
      </c>
      <c r="BK24" s="13"/>
      <c r="BL24" s="13">
        <v>-26936</v>
      </c>
      <c r="BM24" s="13"/>
      <c r="BN24" s="13">
        <v>-30318</v>
      </c>
      <c r="BO24" s="13"/>
      <c r="BP24" s="13">
        <v>-97789</v>
      </c>
      <c r="BQ24" s="13"/>
      <c r="BR24" s="13">
        <v>-36600</v>
      </c>
      <c r="BS24" s="13"/>
      <c r="BT24" s="13">
        <v>-44706</v>
      </c>
      <c r="BU24" s="13"/>
      <c r="BV24" s="13">
        <v>-36430</v>
      </c>
      <c r="BW24" s="29"/>
      <c r="BX24" s="13">
        <v>-8577.3883587306464</v>
      </c>
      <c r="BY24" s="13"/>
      <c r="BZ24" s="13">
        <v>-12439</v>
      </c>
      <c r="CA24" s="13"/>
      <c r="CB24" s="13">
        <v>-40534</v>
      </c>
      <c r="CC24" s="13"/>
      <c r="CD24" s="13">
        <v>-81305</v>
      </c>
      <c r="CE24" s="21"/>
      <c r="CF24" s="22">
        <v>-14230</v>
      </c>
      <c r="CG24" s="22"/>
      <c r="CH24" s="22">
        <v>-26331</v>
      </c>
      <c r="CI24" s="22"/>
      <c r="CJ24" s="22">
        <v>-67471</v>
      </c>
      <c r="CK24" s="22"/>
      <c r="CL24" s="13">
        <v>-117736</v>
      </c>
      <c r="CN24" s="16"/>
      <c r="CO24" s="148"/>
    </row>
    <row r="25" spans="2:93" ht="14.25" customHeight="1" x14ac:dyDescent="0.2">
      <c r="B25" s="9" t="s">
        <v>129</v>
      </c>
      <c r="C25" s="9"/>
      <c r="D25" s="13">
        <v>69</v>
      </c>
      <c r="E25" s="13"/>
      <c r="F25" s="13">
        <v>243</v>
      </c>
      <c r="G25" s="13"/>
      <c r="H25" s="13">
        <v>55</v>
      </c>
      <c r="I25" s="13"/>
      <c r="J25" s="13">
        <v>1</v>
      </c>
      <c r="K25" s="13"/>
      <c r="L25" s="13">
        <v>1</v>
      </c>
      <c r="M25" s="13"/>
      <c r="N25" s="13">
        <v>3</v>
      </c>
      <c r="O25" s="13"/>
      <c r="P25" s="13">
        <v>-1</v>
      </c>
      <c r="Q25" s="13"/>
      <c r="R25" s="13">
        <v>3</v>
      </c>
      <c r="S25" s="13"/>
      <c r="T25" s="13">
        <v>8</v>
      </c>
      <c r="U25" s="13"/>
      <c r="V25" s="13">
        <v>3</v>
      </c>
      <c r="W25" s="13"/>
      <c r="X25" s="13">
        <v>4</v>
      </c>
      <c r="Y25" s="13"/>
      <c r="Z25" s="13">
        <v>40</v>
      </c>
      <c r="AA25" s="27"/>
      <c r="AB25" s="13">
        <v>56</v>
      </c>
      <c r="AC25" s="13"/>
      <c r="AD25" s="13">
        <v>13</v>
      </c>
      <c r="AE25" s="13"/>
      <c r="AF25" s="13">
        <v>48</v>
      </c>
      <c r="AG25" s="13"/>
      <c r="AH25" s="13">
        <v>0</v>
      </c>
      <c r="AI25" s="13"/>
      <c r="AJ25" s="13">
        <v>7</v>
      </c>
      <c r="AK25" s="27"/>
      <c r="AL25" s="13">
        <v>68</v>
      </c>
      <c r="AM25" s="13"/>
      <c r="AN25" s="13">
        <v>-28</v>
      </c>
      <c r="AO25" s="13"/>
      <c r="AP25" s="13">
        <v>29</v>
      </c>
      <c r="AQ25" s="13"/>
      <c r="AR25" s="13">
        <v>8</v>
      </c>
      <c r="AS25" s="13"/>
      <c r="AT25" s="13">
        <v>0</v>
      </c>
      <c r="AU25" s="13"/>
      <c r="AV25" s="13">
        <v>9</v>
      </c>
      <c r="AW25" s="13"/>
      <c r="AX25" s="13">
        <v>2</v>
      </c>
      <c r="AY25" s="13"/>
      <c r="AZ25" s="13">
        <v>2</v>
      </c>
      <c r="BA25" s="13"/>
      <c r="BB25" s="13">
        <v>-36</v>
      </c>
      <c r="BC25" s="13"/>
      <c r="BD25" s="13">
        <v>93</v>
      </c>
      <c r="BE25" s="13"/>
      <c r="BF25" s="13">
        <v>61</v>
      </c>
      <c r="BG25" s="13"/>
      <c r="BH25" s="13">
        <v>40</v>
      </c>
      <c r="BI25" s="13"/>
      <c r="BJ25" s="13">
        <v>0</v>
      </c>
      <c r="BK25" s="13"/>
      <c r="BL25" s="13">
        <v>1</v>
      </c>
      <c r="BM25" s="13"/>
      <c r="BN25" s="13">
        <v>0</v>
      </c>
      <c r="BO25" s="13"/>
      <c r="BP25" s="13">
        <v>41</v>
      </c>
      <c r="BQ25" s="13"/>
      <c r="BR25" s="13">
        <v>35</v>
      </c>
      <c r="BS25" s="13"/>
      <c r="BT25" s="13">
        <v>45</v>
      </c>
      <c r="BU25" s="13"/>
      <c r="BV25" s="13">
        <v>86</v>
      </c>
      <c r="BW25" s="29"/>
      <c r="BX25" s="13">
        <v>0.79900000000000659</v>
      </c>
      <c r="BY25" s="13"/>
      <c r="BZ25" s="13">
        <v>4</v>
      </c>
      <c r="CA25" s="13"/>
      <c r="CB25" s="13">
        <v>39</v>
      </c>
      <c r="CC25" s="13"/>
      <c r="CD25" s="13">
        <v>79</v>
      </c>
      <c r="CE25" s="21"/>
      <c r="CF25" s="22">
        <v>9</v>
      </c>
      <c r="CG25" s="22"/>
      <c r="CH25" s="22">
        <v>-33</v>
      </c>
      <c r="CI25" s="22"/>
      <c r="CJ25" s="22">
        <v>41</v>
      </c>
      <c r="CK25" s="22"/>
      <c r="CL25" s="22">
        <v>166</v>
      </c>
      <c r="CN25" s="16"/>
      <c r="CO25" s="148"/>
    </row>
    <row r="26" spans="2:93" ht="14.25" customHeight="1" x14ac:dyDescent="0.2">
      <c r="B26" s="9" t="s">
        <v>172</v>
      </c>
      <c r="C26" s="9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3"/>
      <c r="R26" s="13">
        <v>0</v>
      </c>
      <c r="S26" s="13"/>
      <c r="T26" s="13">
        <v>0</v>
      </c>
      <c r="U26" s="13"/>
      <c r="V26" s="13">
        <v>0</v>
      </c>
      <c r="W26" s="13"/>
      <c r="X26" s="13">
        <v>0</v>
      </c>
      <c r="Y26" s="13"/>
      <c r="Z26" s="13">
        <v>0</v>
      </c>
      <c r="AA26" s="27"/>
      <c r="AB26" s="13">
        <v>0</v>
      </c>
      <c r="AC26" s="13"/>
      <c r="AD26" s="13">
        <v>0</v>
      </c>
      <c r="AE26" s="13"/>
      <c r="AF26" s="13">
        <v>0</v>
      </c>
      <c r="AG26" s="13"/>
      <c r="AH26" s="13">
        <v>0</v>
      </c>
      <c r="AI26" s="13"/>
      <c r="AJ26" s="13">
        <v>0</v>
      </c>
      <c r="AK26" s="27"/>
      <c r="AL26" s="13">
        <v>0</v>
      </c>
      <c r="AM26" s="13"/>
      <c r="AN26" s="13">
        <v>0</v>
      </c>
      <c r="AO26" s="13"/>
      <c r="AP26" s="13">
        <v>0</v>
      </c>
      <c r="AQ26" s="13"/>
      <c r="AR26" s="13">
        <v>0</v>
      </c>
      <c r="AS26" s="13"/>
      <c r="AT26" s="13">
        <v>0</v>
      </c>
      <c r="AU26" s="13"/>
      <c r="AV26" s="13">
        <v>0</v>
      </c>
      <c r="AW26" s="13"/>
      <c r="AX26" s="13">
        <v>0</v>
      </c>
      <c r="AY26" s="13"/>
      <c r="AZ26" s="13">
        <v>0</v>
      </c>
      <c r="BA26" s="13"/>
      <c r="BB26" s="13">
        <v>0</v>
      </c>
      <c r="BC26" s="13"/>
      <c r="BD26" s="13">
        <v>12046</v>
      </c>
      <c r="BE26" s="13"/>
      <c r="BF26" s="13">
        <v>12046</v>
      </c>
      <c r="BG26" s="13"/>
      <c r="BH26" s="13">
        <v>0</v>
      </c>
      <c r="BI26" s="13"/>
      <c r="BJ26" s="13">
        <v>0</v>
      </c>
      <c r="BK26" s="13"/>
      <c r="BL26" s="13">
        <v>0</v>
      </c>
      <c r="BM26" s="13"/>
      <c r="BN26" s="13">
        <v>846</v>
      </c>
      <c r="BO26" s="13"/>
      <c r="BP26" s="13">
        <v>846</v>
      </c>
      <c r="BQ26" s="13"/>
      <c r="BR26" s="13">
        <v>0</v>
      </c>
      <c r="BS26" s="13"/>
      <c r="BT26" s="13">
        <v>0</v>
      </c>
      <c r="BU26" s="13"/>
      <c r="BV26" s="13">
        <v>0</v>
      </c>
      <c r="BW26" s="29"/>
      <c r="BX26" s="13">
        <v>0</v>
      </c>
      <c r="BY26" s="13"/>
      <c r="BZ26" s="13">
        <v>0</v>
      </c>
      <c r="CA26" s="13"/>
      <c r="CB26" s="13">
        <v>0</v>
      </c>
      <c r="CC26" s="13"/>
      <c r="CD26" s="13">
        <v>0</v>
      </c>
      <c r="CE26" s="21"/>
      <c r="CF26" s="22">
        <v>0</v>
      </c>
      <c r="CG26" s="22"/>
      <c r="CH26" s="22">
        <v>0</v>
      </c>
      <c r="CI26" s="22"/>
      <c r="CJ26" s="22">
        <v>0</v>
      </c>
      <c r="CK26" s="22"/>
      <c r="CL26" s="22">
        <v>0</v>
      </c>
      <c r="CN26" s="16"/>
      <c r="CO26" s="148"/>
    </row>
    <row r="27" spans="2:93" ht="14.25" customHeight="1" x14ac:dyDescent="0.2">
      <c r="B27" s="9" t="s">
        <v>130</v>
      </c>
      <c r="C27" s="9"/>
      <c r="D27" s="13">
        <v>25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3"/>
      <c r="R27" s="13">
        <v>0</v>
      </c>
      <c r="S27" s="13"/>
      <c r="T27" s="13">
        <v>0</v>
      </c>
      <c r="U27" s="13"/>
      <c r="V27" s="13">
        <v>0</v>
      </c>
      <c r="W27" s="13"/>
      <c r="X27" s="13">
        <v>0</v>
      </c>
      <c r="Y27" s="13"/>
      <c r="Z27" s="13">
        <v>0</v>
      </c>
      <c r="AA27" s="27"/>
      <c r="AB27" s="13">
        <v>0</v>
      </c>
      <c r="AC27" s="13"/>
      <c r="AD27" s="13">
        <v>0</v>
      </c>
      <c r="AE27" s="13"/>
      <c r="AF27" s="13">
        <v>0</v>
      </c>
      <c r="AG27" s="13"/>
      <c r="AH27" s="13">
        <v>484</v>
      </c>
      <c r="AI27" s="13"/>
      <c r="AJ27" s="13">
        <v>5</v>
      </c>
      <c r="AK27" s="27"/>
      <c r="AL27" s="13">
        <v>489</v>
      </c>
      <c r="AM27" s="13"/>
      <c r="AN27" s="13">
        <v>0</v>
      </c>
      <c r="AO27" s="13"/>
      <c r="AP27" s="13">
        <v>0</v>
      </c>
      <c r="AQ27" s="13"/>
      <c r="AR27" s="13">
        <v>0</v>
      </c>
      <c r="AS27" s="13"/>
      <c r="AT27" s="13">
        <v>0</v>
      </c>
      <c r="AU27" s="13"/>
      <c r="AV27" s="13">
        <v>0</v>
      </c>
      <c r="AW27" s="13"/>
      <c r="AX27" s="13">
        <v>0</v>
      </c>
      <c r="AY27" s="13"/>
      <c r="AZ27" s="13">
        <v>0</v>
      </c>
      <c r="BA27" s="13"/>
      <c r="BB27" s="13">
        <v>0</v>
      </c>
      <c r="BC27" s="13"/>
      <c r="BD27" s="13">
        <v>0</v>
      </c>
      <c r="BE27" s="13"/>
      <c r="BF27" s="13">
        <v>0</v>
      </c>
      <c r="BG27" s="13"/>
      <c r="BH27" s="13">
        <v>0</v>
      </c>
      <c r="BI27" s="13"/>
      <c r="BJ27" s="13">
        <v>0</v>
      </c>
      <c r="BK27" s="13"/>
      <c r="BL27" s="13">
        <v>0</v>
      </c>
      <c r="BM27" s="13"/>
      <c r="BN27" s="13">
        <v>0</v>
      </c>
      <c r="BO27" s="13"/>
      <c r="BP27" s="13">
        <v>0</v>
      </c>
      <c r="BQ27" s="13"/>
      <c r="BR27" s="13">
        <v>0</v>
      </c>
      <c r="BS27" s="13"/>
      <c r="BT27" s="13">
        <v>0</v>
      </c>
      <c r="BU27" s="13"/>
      <c r="BV27" s="13">
        <v>0</v>
      </c>
      <c r="BW27" s="29"/>
      <c r="BX27" s="13">
        <v>0</v>
      </c>
      <c r="BY27" s="13"/>
      <c r="BZ27" s="13">
        <v>0</v>
      </c>
      <c r="CA27" s="13"/>
      <c r="CB27" s="13">
        <v>0</v>
      </c>
      <c r="CC27" s="13"/>
      <c r="CD27" s="13">
        <v>0</v>
      </c>
      <c r="CE27" s="21"/>
      <c r="CF27" s="22">
        <v>0</v>
      </c>
      <c r="CG27" s="22"/>
      <c r="CH27" s="22">
        <v>0</v>
      </c>
      <c r="CI27" s="22"/>
      <c r="CJ27" s="22">
        <v>0</v>
      </c>
      <c r="CK27" s="22"/>
      <c r="CL27" s="22">
        <v>0</v>
      </c>
      <c r="CN27" s="16"/>
      <c r="CO27" s="148"/>
    </row>
    <row r="28" spans="2:93" ht="5.25" customHeight="1" x14ac:dyDescent="0.2">
      <c r="B28" s="9"/>
      <c r="C28" s="9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27"/>
      <c r="AB28" s="13"/>
      <c r="AC28" s="13"/>
      <c r="AD28" s="13"/>
      <c r="AE28" s="13"/>
      <c r="AF28" s="13"/>
      <c r="AG28" s="13"/>
      <c r="AH28" s="13"/>
      <c r="AI28" s="13"/>
      <c r="AJ28" s="13"/>
      <c r="AK28" s="27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29"/>
      <c r="BX28" s="13"/>
      <c r="BY28" s="13"/>
      <c r="BZ28" s="13"/>
      <c r="CA28" s="13"/>
      <c r="CB28" s="13"/>
      <c r="CC28" s="13"/>
      <c r="CD28" s="13"/>
      <c r="CE28" s="21"/>
      <c r="CF28" s="22"/>
      <c r="CG28" s="22"/>
      <c r="CH28" s="22"/>
      <c r="CI28" s="22"/>
      <c r="CJ28" s="22"/>
      <c r="CK28" s="22"/>
      <c r="CL28" s="22"/>
      <c r="CN28" s="16"/>
      <c r="CO28" s="148"/>
    </row>
    <row r="29" spans="2:93" ht="15" x14ac:dyDescent="0.25">
      <c r="B29" s="66" t="s">
        <v>131</v>
      </c>
      <c r="C29" s="73"/>
      <c r="D29" s="67">
        <v>-24784</v>
      </c>
      <c r="E29" s="67"/>
      <c r="F29" s="67">
        <v>-39885</v>
      </c>
      <c r="G29" s="67"/>
      <c r="H29" s="67">
        <v>-41327</v>
      </c>
      <c r="I29" s="67"/>
      <c r="J29" s="67">
        <v>-4810</v>
      </c>
      <c r="K29" s="67"/>
      <c r="L29" s="67">
        <v>-4812</v>
      </c>
      <c r="M29" s="69"/>
      <c r="N29" s="67">
        <v>-6403</v>
      </c>
      <c r="O29" s="67"/>
      <c r="P29" s="69">
        <v>-12804</v>
      </c>
      <c r="Q29" s="67"/>
      <c r="R29" s="69">
        <v>-28829</v>
      </c>
      <c r="S29" s="67"/>
      <c r="T29" s="67">
        <v>-9985</v>
      </c>
      <c r="U29" s="67"/>
      <c r="V29" s="67">
        <v>-6417</v>
      </c>
      <c r="W29" s="67"/>
      <c r="X29" s="67">
        <v>-5261</v>
      </c>
      <c r="Y29" s="67"/>
      <c r="Z29" s="67">
        <v>-6816</v>
      </c>
      <c r="AA29" s="128"/>
      <c r="AB29" s="67">
        <v>-28479</v>
      </c>
      <c r="AC29" s="67"/>
      <c r="AD29" s="67">
        <v>-7349</v>
      </c>
      <c r="AE29" s="67"/>
      <c r="AF29" s="67">
        <v>-7672</v>
      </c>
      <c r="AG29" s="67"/>
      <c r="AH29" s="67">
        <v>-7177</v>
      </c>
      <c r="AI29" s="67"/>
      <c r="AJ29" s="67">
        <v>-6313</v>
      </c>
      <c r="AK29" s="128"/>
      <c r="AL29" s="67">
        <v>-28511</v>
      </c>
      <c r="AM29" s="67"/>
      <c r="AN29" s="67">
        <v>-4838</v>
      </c>
      <c r="AO29" s="67"/>
      <c r="AP29" s="67">
        <v>-3739</v>
      </c>
      <c r="AQ29" s="67"/>
      <c r="AR29" s="67">
        <v>-5645</v>
      </c>
      <c r="AS29" s="67"/>
      <c r="AT29" s="67">
        <v>-6326</v>
      </c>
      <c r="AU29" s="67"/>
      <c r="AV29" s="67">
        <v>-20548</v>
      </c>
      <c r="AW29" s="67"/>
      <c r="AX29" s="67">
        <v>-6894</v>
      </c>
      <c r="AY29" s="67"/>
      <c r="AZ29" s="67">
        <v>-5541</v>
      </c>
      <c r="BA29" s="67"/>
      <c r="BB29" s="67">
        <v>-13928</v>
      </c>
      <c r="BC29" s="67"/>
      <c r="BD29" s="67">
        <v>-4631</v>
      </c>
      <c r="BE29" s="67"/>
      <c r="BF29" s="67">
        <v>-30994</v>
      </c>
      <c r="BG29" s="67"/>
      <c r="BH29" s="67">
        <v>-13101</v>
      </c>
      <c r="BI29" s="67"/>
      <c r="BJ29" s="67">
        <v>-27394</v>
      </c>
      <c r="BK29" s="67"/>
      <c r="BL29" s="67">
        <v>-26935</v>
      </c>
      <c r="BM29" s="67"/>
      <c r="BN29" s="67">
        <v>-29472</v>
      </c>
      <c r="BO29" s="67"/>
      <c r="BP29" s="67">
        <v>-96902</v>
      </c>
      <c r="BQ29" s="67"/>
      <c r="BR29" s="67">
        <v>-36565</v>
      </c>
      <c r="BS29" s="67"/>
      <c r="BT29" s="67">
        <v>-44661</v>
      </c>
      <c r="BU29" s="67"/>
      <c r="BV29" s="67">
        <v>-36344</v>
      </c>
      <c r="BW29" s="31"/>
      <c r="BX29" s="67">
        <v>-8576.5893587306455</v>
      </c>
      <c r="BY29" s="67"/>
      <c r="BZ29" s="67">
        <v>-12435</v>
      </c>
      <c r="CA29" s="67"/>
      <c r="CB29" s="67">
        <v>-40495</v>
      </c>
      <c r="CC29" s="67"/>
      <c r="CD29" s="67">
        <v>-81226</v>
      </c>
      <c r="CE29" s="159"/>
      <c r="CF29" s="93">
        <v>-14222</v>
      </c>
      <c r="CG29" s="93"/>
      <c r="CH29" s="93">
        <v>-26364</v>
      </c>
      <c r="CI29" s="93"/>
      <c r="CJ29" s="93">
        <v>-67430</v>
      </c>
      <c r="CK29" s="93"/>
      <c r="CL29" s="93">
        <v>-117570</v>
      </c>
      <c r="CN29" s="16"/>
      <c r="CO29" s="148"/>
    </row>
    <row r="30" spans="2:93" ht="6.75" customHeight="1" x14ac:dyDescent="0.2">
      <c r="D30" s="29"/>
      <c r="E30" s="33"/>
      <c r="F30" s="33"/>
      <c r="G30" s="33"/>
      <c r="H30" s="33"/>
      <c r="I30" s="33"/>
      <c r="J30" s="33"/>
      <c r="K30" s="33"/>
      <c r="L30" s="33"/>
      <c r="M30" s="30"/>
      <c r="N30" s="33"/>
      <c r="O30" s="29"/>
      <c r="P30" s="33"/>
      <c r="Q30" s="29"/>
      <c r="R30" s="33"/>
      <c r="S30" s="29"/>
      <c r="T30" s="33"/>
      <c r="U30" s="29"/>
      <c r="V30" s="33"/>
      <c r="W30" s="29"/>
      <c r="X30" s="33"/>
      <c r="Y30" s="29"/>
      <c r="Z30" s="29"/>
      <c r="AA30" s="33"/>
      <c r="AB30" s="33"/>
      <c r="AC30" s="29"/>
      <c r="AD30" s="33"/>
      <c r="AE30" s="29"/>
      <c r="AF30" s="33"/>
      <c r="AG30" s="29"/>
      <c r="AH30" s="33"/>
      <c r="AI30" s="29"/>
      <c r="AJ30" s="29"/>
      <c r="AK30" s="33"/>
      <c r="AL30" s="33"/>
      <c r="AM30" s="29"/>
      <c r="AN30" s="33"/>
      <c r="AO30" s="29"/>
      <c r="AP30" s="33"/>
      <c r="AQ30" s="29"/>
      <c r="AR30" s="33"/>
      <c r="AS30" s="29"/>
      <c r="AT30" s="33"/>
      <c r="AU30" s="29"/>
      <c r="AV30" s="33"/>
      <c r="AW30" s="29"/>
      <c r="AX30" s="33"/>
      <c r="AY30" s="29"/>
      <c r="AZ30" s="33"/>
      <c r="BA30" s="29"/>
      <c r="BB30" s="33"/>
      <c r="BC30" s="29"/>
      <c r="BD30" s="33"/>
      <c r="BE30" s="29"/>
      <c r="BF30" s="33"/>
      <c r="BG30" s="29"/>
      <c r="BH30" s="33"/>
      <c r="BI30" s="29"/>
      <c r="BJ30" s="33"/>
      <c r="BK30" s="29"/>
      <c r="BL30" s="33"/>
      <c r="BM30" s="29"/>
      <c r="BN30" s="33"/>
      <c r="BO30" s="29"/>
      <c r="BP30" s="33"/>
      <c r="BQ30" s="29"/>
      <c r="BR30" s="33"/>
      <c r="BS30" s="29"/>
      <c r="BT30" s="33"/>
      <c r="BU30" s="29"/>
      <c r="BV30" s="33"/>
      <c r="BW30" s="33"/>
      <c r="BX30" s="33"/>
      <c r="BY30" s="29"/>
      <c r="BZ30" s="33"/>
      <c r="CA30" s="29"/>
      <c r="CB30" s="33"/>
      <c r="CC30" s="29"/>
      <c r="CD30" s="33"/>
      <c r="CE30" s="21"/>
      <c r="CF30" s="144"/>
      <c r="CG30" s="21"/>
      <c r="CH30" s="144"/>
      <c r="CI30" s="21"/>
      <c r="CJ30" s="144"/>
      <c r="CK30" s="21"/>
      <c r="CL30" s="144"/>
      <c r="CN30" s="16"/>
      <c r="CO30" s="148"/>
    </row>
    <row r="31" spans="2:93" ht="15" x14ac:dyDescent="0.25">
      <c r="B31" s="66" t="s">
        <v>132</v>
      </c>
      <c r="C31" s="73"/>
      <c r="D31" s="67">
        <v>5880</v>
      </c>
      <c r="E31" s="67"/>
      <c r="F31" s="67">
        <v>-5230</v>
      </c>
      <c r="G31" s="67"/>
      <c r="H31" s="67">
        <v>2304</v>
      </c>
      <c r="I31" s="67"/>
      <c r="J31" s="67">
        <v>3667</v>
      </c>
      <c r="K31" s="67"/>
      <c r="L31" s="67">
        <v>-1578</v>
      </c>
      <c r="M31" s="69"/>
      <c r="N31" s="67">
        <v>15672</v>
      </c>
      <c r="O31" s="67"/>
      <c r="P31" s="69">
        <v>2119</v>
      </c>
      <c r="Q31" s="67"/>
      <c r="R31" s="69">
        <v>19881</v>
      </c>
      <c r="S31" s="67"/>
      <c r="T31" s="67">
        <v>-1896</v>
      </c>
      <c r="U31" s="67"/>
      <c r="V31" s="67">
        <v>11193</v>
      </c>
      <c r="W31" s="67"/>
      <c r="X31" s="67">
        <v>-6036</v>
      </c>
      <c r="Y31" s="67"/>
      <c r="Z31" s="67">
        <v>11276</v>
      </c>
      <c r="AA31" s="128"/>
      <c r="AB31" s="67">
        <v>14537</v>
      </c>
      <c r="AC31" s="67"/>
      <c r="AD31" s="67">
        <v>-12930</v>
      </c>
      <c r="AE31" s="67"/>
      <c r="AF31" s="67">
        <v>-19260</v>
      </c>
      <c r="AG31" s="67"/>
      <c r="AH31" s="67">
        <v>-4107</v>
      </c>
      <c r="AI31" s="67"/>
      <c r="AJ31" s="67">
        <v>3546</v>
      </c>
      <c r="AK31" s="128"/>
      <c r="AL31" s="67">
        <v>-32751</v>
      </c>
      <c r="AM31" s="67"/>
      <c r="AN31" s="67">
        <v>5407</v>
      </c>
      <c r="AO31" s="67"/>
      <c r="AP31" s="67">
        <v>25831</v>
      </c>
      <c r="AQ31" s="67"/>
      <c r="AR31" s="67">
        <v>-755</v>
      </c>
      <c r="AS31" s="67"/>
      <c r="AT31" s="67">
        <v>21640</v>
      </c>
      <c r="AU31" s="67"/>
      <c r="AV31" s="67">
        <v>52123</v>
      </c>
      <c r="AW31" s="67"/>
      <c r="AX31" s="67">
        <v>26556</v>
      </c>
      <c r="AY31" s="67"/>
      <c r="AZ31" s="67">
        <v>24838</v>
      </c>
      <c r="BA31" s="67"/>
      <c r="BB31" s="67">
        <v>-2673</v>
      </c>
      <c r="BC31" s="67"/>
      <c r="BD31" s="67">
        <v>25432</v>
      </c>
      <c r="BE31" s="67"/>
      <c r="BF31" s="67">
        <v>74153</v>
      </c>
      <c r="BG31" s="67"/>
      <c r="BH31" s="67">
        <v>36416</v>
      </c>
      <c r="BI31" s="67"/>
      <c r="BJ31" s="67">
        <v>-5673</v>
      </c>
      <c r="BK31" s="67"/>
      <c r="BL31" s="67">
        <v>17324</v>
      </c>
      <c r="BM31" s="67"/>
      <c r="BN31" s="67">
        <v>-7956</v>
      </c>
      <c r="BO31" s="67"/>
      <c r="BP31" s="67">
        <v>40111</v>
      </c>
      <c r="BQ31" s="67"/>
      <c r="BR31" s="67">
        <v>1102</v>
      </c>
      <c r="BS31" s="67"/>
      <c r="BT31" s="67">
        <v>-31624</v>
      </c>
      <c r="BU31" s="67"/>
      <c r="BV31" s="67">
        <v>10339</v>
      </c>
      <c r="BW31" s="31"/>
      <c r="BX31" s="67">
        <v>31237.903311197046</v>
      </c>
      <c r="BY31" s="67"/>
      <c r="BZ31" s="67">
        <v>51394</v>
      </c>
      <c r="CA31" s="67"/>
      <c r="CB31" s="67">
        <v>30743</v>
      </c>
      <c r="CC31" s="67"/>
      <c r="CD31" s="67">
        <v>-30522</v>
      </c>
      <c r="CE31" s="159"/>
      <c r="CF31" s="93">
        <v>30483</v>
      </c>
      <c r="CG31" s="93"/>
      <c r="CH31" s="93">
        <v>48720</v>
      </c>
      <c r="CI31" s="93"/>
      <c r="CJ31" s="93">
        <v>48067</v>
      </c>
      <c r="CK31" s="93"/>
      <c r="CL31" s="93">
        <v>-20183</v>
      </c>
      <c r="CN31" s="16"/>
      <c r="CO31" s="148"/>
    </row>
    <row r="32" spans="2:93" x14ac:dyDescent="0.2">
      <c r="D32" s="29"/>
      <c r="E32" s="33"/>
      <c r="F32" s="33"/>
      <c r="G32" s="33"/>
      <c r="H32" s="33"/>
      <c r="I32" s="33"/>
      <c r="J32" s="33"/>
      <c r="K32" s="33"/>
      <c r="L32" s="33"/>
      <c r="M32" s="30"/>
      <c r="N32" s="33"/>
      <c r="O32" s="29"/>
      <c r="P32" s="33"/>
      <c r="Q32" s="29"/>
      <c r="R32" s="33"/>
      <c r="S32" s="29"/>
      <c r="T32" s="33"/>
      <c r="U32" s="29"/>
      <c r="V32" s="33"/>
      <c r="W32" s="29"/>
      <c r="X32" s="33"/>
      <c r="Y32" s="29"/>
      <c r="Z32" s="29"/>
      <c r="AA32" s="33"/>
      <c r="AB32" s="33"/>
      <c r="AC32" s="29"/>
      <c r="AD32" s="33"/>
      <c r="AE32" s="29"/>
      <c r="AF32" s="33"/>
      <c r="AG32" s="29"/>
      <c r="AH32" s="33"/>
      <c r="AI32" s="29"/>
      <c r="AJ32" s="29"/>
      <c r="AK32" s="33"/>
      <c r="AL32" s="33"/>
      <c r="AM32" s="29"/>
      <c r="AN32" s="33"/>
      <c r="AO32" s="29"/>
      <c r="AP32" s="33"/>
      <c r="AQ32" s="29"/>
      <c r="AR32" s="33"/>
      <c r="AS32" s="29"/>
      <c r="AT32" s="33"/>
      <c r="AU32" s="29"/>
      <c r="AV32" s="33"/>
      <c r="AW32" s="29"/>
      <c r="AX32" s="33"/>
      <c r="AY32" s="29"/>
      <c r="AZ32" s="33"/>
      <c r="BA32" s="29"/>
      <c r="BB32" s="33"/>
      <c r="BC32" s="29"/>
      <c r="BD32" s="33"/>
      <c r="BE32" s="29"/>
      <c r="BF32" s="33"/>
      <c r="BG32" s="29"/>
      <c r="BH32" s="33"/>
      <c r="BI32" s="29"/>
      <c r="BJ32" s="33"/>
      <c r="BK32" s="29"/>
      <c r="BL32" s="33"/>
      <c r="BM32" s="29"/>
      <c r="BN32" s="33"/>
      <c r="BO32" s="29"/>
      <c r="BP32" s="33"/>
      <c r="BQ32" s="29"/>
      <c r="BR32" s="33"/>
      <c r="BS32" s="29"/>
      <c r="BT32" s="33"/>
      <c r="BU32" s="29"/>
      <c r="BV32" s="33"/>
      <c r="BW32" s="33"/>
      <c r="BX32" s="33"/>
      <c r="BY32" s="29"/>
      <c r="BZ32" s="33"/>
      <c r="CA32" s="29"/>
      <c r="CB32" s="33"/>
      <c r="CC32" s="29"/>
      <c r="CD32" s="33"/>
      <c r="CE32" s="21"/>
      <c r="CF32" s="144"/>
      <c r="CG32" s="21"/>
      <c r="CH32" s="144"/>
      <c r="CI32" s="21"/>
      <c r="CJ32" s="144"/>
      <c r="CK32" s="21"/>
      <c r="CL32" s="144"/>
      <c r="CN32" s="16"/>
      <c r="CO32" s="148"/>
    </row>
    <row r="33" spans="2:93" x14ac:dyDescent="0.2">
      <c r="B33" s="9" t="s">
        <v>133</v>
      </c>
      <c r="C33" s="9"/>
      <c r="D33" s="13">
        <v>0</v>
      </c>
      <c r="E33" s="13"/>
      <c r="F33" s="13">
        <v>20560</v>
      </c>
      <c r="G33" s="13"/>
      <c r="H33" s="13">
        <v>30102</v>
      </c>
      <c r="I33" s="13"/>
      <c r="J33" s="13">
        <v>0</v>
      </c>
      <c r="K33" s="13"/>
      <c r="L33" s="13">
        <v>0</v>
      </c>
      <c r="M33" s="10"/>
      <c r="N33" s="13">
        <v>0</v>
      </c>
      <c r="O33" s="13"/>
      <c r="P33" s="10">
        <v>10000</v>
      </c>
      <c r="Q33" s="13"/>
      <c r="R33" s="10">
        <v>10000</v>
      </c>
      <c r="S33" s="13"/>
      <c r="T33" s="13">
        <v>0</v>
      </c>
      <c r="U33" s="13"/>
      <c r="V33" s="13">
        <v>0</v>
      </c>
      <c r="W33" s="13"/>
      <c r="X33" s="13">
        <v>0</v>
      </c>
      <c r="Y33" s="13"/>
      <c r="Z33" s="13">
        <v>0</v>
      </c>
      <c r="AA33" s="27"/>
      <c r="AB33" s="13">
        <v>0</v>
      </c>
      <c r="AC33" s="13"/>
      <c r="AD33" s="13">
        <v>0</v>
      </c>
      <c r="AE33" s="13"/>
      <c r="AF33" s="13">
        <v>0</v>
      </c>
      <c r="AG33" s="13"/>
      <c r="AH33" s="13">
        <v>0</v>
      </c>
      <c r="AI33" s="13"/>
      <c r="AJ33" s="13">
        <v>0</v>
      </c>
      <c r="AK33" s="27"/>
      <c r="AL33" s="13">
        <v>0</v>
      </c>
      <c r="AM33" s="13"/>
      <c r="AN33" s="13">
        <v>30000</v>
      </c>
      <c r="AO33" s="13"/>
      <c r="AP33" s="13">
        <v>0</v>
      </c>
      <c r="AQ33" s="13"/>
      <c r="AR33" s="13">
        <v>0</v>
      </c>
      <c r="AS33" s="13"/>
      <c r="AT33" s="13">
        <v>0</v>
      </c>
      <c r="AU33" s="13"/>
      <c r="AV33" s="13">
        <v>30000</v>
      </c>
      <c r="AW33" s="13"/>
      <c r="AX33" s="13">
        <v>0</v>
      </c>
      <c r="AY33" s="13"/>
      <c r="AZ33" s="13">
        <v>0</v>
      </c>
      <c r="BA33" s="13"/>
      <c r="BB33" s="13">
        <v>0</v>
      </c>
      <c r="BC33" s="13"/>
      <c r="BD33" s="13">
        <v>0</v>
      </c>
      <c r="BE33" s="13"/>
      <c r="BF33" s="13">
        <v>0</v>
      </c>
      <c r="BG33" s="13"/>
      <c r="BH33" s="13">
        <v>0</v>
      </c>
      <c r="BI33" s="13"/>
      <c r="BJ33" s="13">
        <v>0</v>
      </c>
      <c r="BK33" s="13"/>
      <c r="BL33" s="13">
        <v>0</v>
      </c>
      <c r="BM33" s="13"/>
      <c r="BN33" s="13">
        <v>0</v>
      </c>
      <c r="BO33" s="13"/>
      <c r="BP33" s="13">
        <v>0</v>
      </c>
      <c r="BQ33" s="13"/>
      <c r="BR33" s="13">
        <v>0</v>
      </c>
      <c r="BS33" s="13"/>
      <c r="BT33" s="13">
        <v>80000</v>
      </c>
      <c r="BU33" s="13"/>
      <c r="BV33" s="13">
        <v>0</v>
      </c>
      <c r="BW33" s="29"/>
      <c r="BX33" s="13">
        <v>30000</v>
      </c>
      <c r="BY33" s="13"/>
      <c r="BZ33" s="13">
        <v>0</v>
      </c>
      <c r="CA33" s="13"/>
      <c r="CB33" s="13">
        <v>0</v>
      </c>
      <c r="CC33" s="13"/>
      <c r="CD33" s="13">
        <v>80000</v>
      </c>
      <c r="CE33" s="21"/>
      <c r="CF33" s="22">
        <v>30000</v>
      </c>
      <c r="CG33" s="22"/>
      <c r="CH33" s="22">
        <v>0</v>
      </c>
      <c r="CI33" s="22"/>
      <c r="CJ33" s="22">
        <v>0</v>
      </c>
      <c r="CK33" s="22"/>
      <c r="CL33" s="22">
        <v>80000</v>
      </c>
      <c r="CN33" s="16"/>
      <c r="CO33" s="148"/>
    </row>
    <row r="34" spans="2:93" x14ac:dyDescent="0.2">
      <c r="B34" s="9" t="s">
        <v>134</v>
      </c>
      <c r="D34" s="13">
        <v>-4844</v>
      </c>
      <c r="E34" s="29"/>
      <c r="F34" s="13">
        <v>-6508</v>
      </c>
      <c r="G34" s="29"/>
      <c r="H34" s="13">
        <v>-7185</v>
      </c>
      <c r="I34" s="29"/>
      <c r="J34" s="13">
        <v>-2016</v>
      </c>
      <c r="K34" s="29"/>
      <c r="L34" s="13">
        <v>-3951</v>
      </c>
      <c r="M34" s="30"/>
      <c r="N34" s="13">
        <v>-2984</v>
      </c>
      <c r="O34" s="29"/>
      <c r="P34" s="30">
        <v>-2984</v>
      </c>
      <c r="Q34" s="29"/>
      <c r="R34" s="30">
        <v>-11934</v>
      </c>
      <c r="S34" s="29"/>
      <c r="T34" s="13">
        <v>-2984</v>
      </c>
      <c r="U34" s="29"/>
      <c r="V34" s="13">
        <v>-2824</v>
      </c>
      <c r="W34" s="29"/>
      <c r="X34" s="13">
        <v>-3449</v>
      </c>
      <c r="Y34" s="29"/>
      <c r="Z34" s="13">
        <v>-3448</v>
      </c>
      <c r="AA34" s="33"/>
      <c r="AB34" s="13">
        <v>-12704</v>
      </c>
      <c r="AC34" s="29"/>
      <c r="AD34" s="13">
        <v>-2949</v>
      </c>
      <c r="AE34" s="29"/>
      <c r="AF34" s="13">
        <v>-2514</v>
      </c>
      <c r="AG34" s="29"/>
      <c r="AH34" s="13">
        <v>-2514</v>
      </c>
      <c r="AI34" s="29"/>
      <c r="AJ34" s="13">
        <v>-2514</v>
      </c>
      <c r="AK34" s="33"/>
      <c r="AL34" s="13">
        <v>-10490</v>
      </c>
      <c r="AM34" s="29"/>
      <c r="AN34" s="13">
        <v>-2514</v>
      </c>
      <c r="AO34" s="29"/>
      <c r="AP34" s="13">
        <v>-2514</v>
      </c>
      <c r="AQ34" s="29"/>
      <c r="AR34" s="13">
        <v>-1735</v>
      </c>
      <c r="AS34" s="29"/>
      <c r="AT34" s="13">
        <v>-3292</v>
      </c>
      <c r="AU34" s="29"/>
      <c r="AV34" s="13">
        <v>-10055</v>
      </c>
      <c r="AW34" s="29"/>
      <c r="AX34" s="13">
        <v>-1771</v>
      </c>
      <c r="AY34" s="29"/>
      <c r="AZ34" s="13">
        <v>-2208</v>
      </c>
      <c r="BA34" s="29"/>
      <c r="BB34" s="13">
        <v>-2208</v>
      </c>
      <c r="BC34" s="29"/>
      <c r="BD34" s="13">
        <v>-2646</v>
      </c>
      <c r="BE34" s="29"/>
      <c r="BF34" s="13">
        <v>-8833</v>
      </c>
      <c r="BG34" s="29"/>
      <c r="BH34" s="13">
        <v>-2208</v>
      </c>
      <c r="BI34" s="29"/>
      <c r="BJ34" s="13">
        <v>-2208</v>
      </c>
      <c r="BK34" s="29"/>
      <c r="BL34" s="13">
        <v>-1583</v>
      </c>
      <c r="BM34" s="29"/>
      <c r="BN34" s="13">
        <v>-1584</v>
      </c>
      <c r="BO34" s="29"/>
      <c r="BP34" s="13">
        <v>-7583</v>
      </c>
      <c r="BQ34" s="29"/>
      <c r="BR34" s="13">
        <v>-1583</v>
      </c>
      <c r="BS34" s="29"/>
      <c r="BT34" s="13">
        <v>-31583</v>
      </c>
      <c r="BU34" s="29"/>
      <c r="BV34" s="13">
        <v>-1584</v>
      </c>
      <c r="BW34" s="29"/>
      <c r="BX34" s="13">
        <v>-5027.49</v>
      </c>
      <c r="BY34" s="29"/>
      <c r="BZ34" s="13">
        <v>-3979</v>
      </c>
      <c r="CA34" s="29"/>
      <c r="CB34" s="13">
        <v>-4416</v>
      </c>
      <c r="CC34" s="29"/>
      <c r="CD34" s="13">
        <v>-33166</v>
      </c>
      <c r="CE34" s="21"/>
      <c r="CF34" s="22">
        <v>-6762</v>
      </c>
      <c r="CG34" s="21"/>
      <c r="CH34" s="22">
        <v>-6187</v>
      </c>
      <c r="CI34" s="21"/>
      <c r="CJ34" s="22">
        <v>-6000</v>
      </c>
      <c r="CK34" s="21"/>
      <c r="CL34" s="22">
        <v>-34750</v>
      </c>
      <c r="CN34" s="16"/>
      <c r="CO34" s="148"/>
    </row>
    <row r="35" spans="2:93" x14ac:dyDescent="0.2">
      <c r="B35" s="9" t="s">
        <v>135</v>
      </c>
      <c r="C35" s="9"/>
      <c r="D35" s="13">
        <v>15700</v>
      </c>
      <c r="E35" s="13"/>
      <c r="F35" s="13">
        <v>2466</v>
      </c>
      <c r="G35" s="13"/>
      <c r="H35" s="13">
        <v>-18166</v>
      </c>
      <c r="I35" s="13"/>
      <c r="J35" s="13">
        <v>-1</v>
      </c>
      <c r="K35" s="13"/>
      <c r="L35" s="13">
        <v>13654</v>
      </c>
      <c r="M35" s="10"/>
      <c r="N35" s="13">
        <v>-9653</v>
      </c>
      <c r="O35" s="13"/>
      <c r="P35" s="10">
        <v>-4001</v>
      </c>
      <c r="Q35" s="13"/>
      <c r="R35" s="10">
        <v>-1</v>
      </c>
      <c r="S35" s="13"/>
      <c r="T35" s="13">
        <v>0</v>
      </c>
      <c r="U35" s="13"/>
      <c r="V35" s="13">
        <v>0</v>
      </c>
      <c r="W35" s="13"/>
      <c r="X35" s="13">
        <v>6024</v>
      </c>
      <c r="Y35" s="13"/>
      <c r="Z35" s="13">
        <v>-6024</v>
      </c>
      <c r="AA35" s="27"/>
      <c r="AB35" s="13">
        <v>0</v>
      </c>
      <c r="AC35" s="13"/>
      <c r="AD35" s="13">
        <v>16618</v>
      </c>
      <c r="AE35" s="13"/>
      <c r="AF35" s="13">
        <v>34044</v>
      </c>
      <c r="AG35" s="13"/>
      <c r="AH35" s="13">
        <v>6294</v>
      </c>
      <c r="AI35" s="13"/>
      <c r="AJ35" s="13">
        <v>-603</v>
      </c>
      <c r="AK35" s="27"/>
      <c r="AL35" s="13">
        <v>56353</v>
      </c>
      <c r="AM35" s="13"/>
      <c r="AN35" s="13">
        <v>-33242</v>
      </c>
      <c r="AO35" s="13"/>
      <c r="AP35" s="13">
        <v>-10791</v>
      </c>
      <c r="AQ35" s="13"/>
      <c r="AR35" s="13">
        <v>10170</v>
      </c>
      <c r="AS35" s="13"/>
      <c r="AT35" s="13">
        <v>-22490</v>
      </c>
      <c r="AU35" s="13"/>
      <c r="AV35" s="13">
        <v>-56353</v>
      </c>
      <c r="AW35" s="13"/>
      <c r="AX35" s="13">
        <v>0</v>
      </c>
      <c r="AY35" s="13"/>
      <c r="AZ35" s="13">
        <v>0</v>
      </c>
      <c r="BA35" s="13"/>
      <c r="BB35" s="13">
        <v>0</v>
      </c>
      <c r="BC35" s="13"/>
      <c r="BD35" s="13">
        <v>0</v>
      </c>
      <c r="BE35" s="13"/>
      <c r="BF35" s="13">
        <v>0</v>
      </c>
      <c r="BG35" s="13"/>
      <c r="BH35" s="13">
        <v>0</v>
      </c>
      <c r="BI35" s="13"/>
      <c r="BJ35" s="13">
        <v>0</v>
      </c>
      <c r="BK35" s="13"/>
      <c r="BL35" s="13">
        <v>0</v>
      </c>
      <c r="BM35" s="13"/>
      <c r="BN35" s="13">
        <v>0</v>
      </c>
      <c r="BO35" s="13"/>
      <c r="BP35" s="13">
        <v>0</v>
      </c>
      <c r="BQ35" s="13"/>
      <c r="BR35" s="13">
        <v>0</v>
      </c>
      <c r="BS35" s="13"/>
      <c r="BT35" s="13">
        <v>0</v>
      </c>
      <c r="BU35" s="13"/>
      <c r="BV35" s="13">
        <v>0</v>
      </c>
      <c r="BW35" s="29"/>
      <c r="BX35" s="13">
        <v>-44032.835310000002</v>
      </c>
      <c r="BY35" s="13"/>
      <c r="BZ35" s="13">
        <v>0</v>
      </c>
      <c r="CA35" s="13"/>
      <c r="CB35" s="13">
        <v>0</v>
      </c>
      <c r="CC35" s="13"/>
      <c r="CD35" s="13">
        <v>0</v>
      </c>
      <c r="CE35" s="21"/>
      <c r="CF35" s="22">
        <v>-33863</v>
      </c>
      <c r="CG35" s="22"/>
      <c r="CH35" s="22">
        <v>0</v>
      </c>
      <c r="CI35" s="22"/>
      <c r="CJ35" s="22">
        <v>0</v>
      </c>
      <c r="CK35" s="22"/>
      <c r="CL35" s="22">
        <v>0</v>
      </c>
      <c r="CN35" s="16"/>
      <c r="CO35" s="148"/>
    </row>
    <row r="36" spans="2:93" x14ac:dyDescent="0.2">
      <c r="B36" s="9" t="s">
        <v>136</v>
      </c>
      <c r="D36" s="13">
        <v>0</v>
      </c>
      <c r="E36" s="29"/>
      <c r="F36" s="13">
        <v>0</v>
      </c>
      <c r="G36" s="29"/>
      <c r="H36" s="13">
        <v>-1594</v>
      </c>
      <c r="I36" s="29"/>
      <c r="J36" s="13">
        <v>-469</v>
      </c>
      <c r="K36" s="29"/>
      <c r="L36" s="13">
        <v>-462</v>
      </c>
      <c r="M36" s="30"/>
      <c r="N36" s="13">
        <v>-453</v>
      </c>
      <c r="O36" s="29"/>
      <c r="P36" s="30">
        <v>-610</v>
      </c>
      <c r="Q36" s="29"/>
      <c r="R36" s="30">
        <v>-1996</v>
      </c>
      <c r="S36" s="29"/>
      <c r="T36" s="13">
        <v>-456</v>
      </c>
      <c r="U36" s="29"/>
      <c r="V36" s="13">
        <v>-465</v>
      </c>
      <c r="W36" s="29"/>
      <c r="X36" s="13">
        <v>-492</v>
      </c>
      <c r="Y36" s="29"/>
      <c r="Z36" s="13">
        <v>-497</v>
      </c>
      <c r="AA36" s="33"/>
      <c r="AB36" s="13">
        <v>-1911</v>
      </c>
      <c r="AC36" s="29"/>
      <c r="AD36" s="13">
        <v>-463</v>
      </c>
      <c r="AE36" s="29"/>
      <c r="AF36" s="13">
        <v>-478</v>
      </c>
      <c r="AG36" s="29"/>
      <c r="AH36" s="13">
        <v>-470</v>
      </c>
      <c r="AI36" s="29"/>
      <c r="AJ36" s="13">
        <v>-498</v>
      </c>
      <c r="AK36" s="33"/>
      <c r="AL36" s="13">
        <v>-1909</v>
      </c>
      <c r="AM36" s="29"/>
      <c r="AN36" s="13">
        <v>-456</v>
      </c>
      <c r="AO36" s="29"/>
      <c r="AP36" s="13">
        <v>-440</v>
      </c>
      <c r="AQ36" s="29"/>
      <c r="AR36" s="13">
        <v>-435</v>
      </c>
      <c r="AS36" s="29"/>
      <c r="AT36" s="13">
        <v>-571</v>
      </c>
      <c r="AU36" s="29"/>
      <c r="AV36" s="13">
        <v>-1902</v>
      </c>
      <c r="AW36" s="29"/>
      <c r="AX36" s="13">
        <v>-473</v>
      </c>
      <c r="AY36" s="29"/>
      <c r="AZ36" s="13">
        <v>-425</v>
      </c>
      <c r="BA36" s="29"/>
      <c r="BB36" s="13">
        <v>-434</v>
      </c>
      <c r="BC36" s="29"/>
      <c r="BD36" s="13">
        <v>-596</v>
      </c>
      <c r="BE36" s="29"/>
      <c r="BF36" s="13">
        <v>-1928</v>
      </c>
      <c r="BG36" s="29"/>
      <c r="BH36" s="13">
        <v>-478</v>
      </c>
      <c r="BI36" s="29"/>
      <c r="BJ36" s="13">
        <v>-479</v>
      </c>
      <c r="BK36" s="29"/>
      <c r="BL36" s="13">
        <v>-482</v>
      </c>
      <c r="BM36" s="29"/>
      <c r="BN36" s="13">
        <v>-476</v>
      </c>
      <c r="BO36" s="29"/>
      <c r="BP36" s="13">
        <v>-1915</v>
      </c>
      <c r="BQ36" s="29"/>
      <c r="BR36" s="13">
        <v>-479</v>
      </c>
      <c r="BS36" s="29"/>
      <c r="BT36" s="13">
        <v>-478</v>
      </c>
      <c r="BU36" s="29"/>
      <c r="BV36" s="13">
        <v>-486</v>
      </c>
      <c r="BW36" s="29"/>
      <c r="BX36" s="13">
        <v>-895.91502918803872</v>
      </c>
      <c r="BY36" s="29"/>
      <c r="BZ36" s="13">
        <v>-898</v>
      </c>
      <c r="CA36" s="29"/>
      <c r="CB36" s="13">
        <v>-957</v>
      </c>
      <c r="CC36" s="29"/>
      <c r="CD36" s="13">
        <v>-957</v>
      </c>
      <c r="CE36" s="21"/>
      <c r="CF36" s="22">
        <v>-1331</v>
      </c>
      <c r="CG36" s="21"/>
      <c r="CH36" s="22">
        <v>-1332</v>
      </c>
      <c r="CI36" s="21"/>
      <c r="CJ36" s="22">
        <v>-1438</v>
      </c>
      <c r="CK36" s="21"/>
      <c r="CL36" s="22">
        <v>-1443</v>
      </c>
      <c r="CN36" s="16"/>
      <c r="CO36" s="148"/>
    </row>
    <row r="37" spans="2:93" x14ac:dyDescent="0.2">
      <c r="B37" s="9" t="s">
        <v>137</v>
      </c>
      <c r="C37" s="9"/>
      <c r="D37" s="13">
        <v>2599</v>
      </c>
      <c r="E37" s="13"/>
      <c r="F37" s="13">
        <v>0</v>
      </c>
      <c r="G37" s="13"/>
      <c r="H37" s="13">
        <v>0</v>
      </c>
      <c r="I37" s="13"/>
      <c r="J37" s="13">
        <v>0</v>
      </c>
      <c r="K37" s="13"/>
      <c r="L37" s="13">
        <v>0</v>
      </c>
      <c r="M37" s="10"/>
      <c r="N37" s="13">
        <v>0</v>
      </c>
      <c r="O37" s="13"/>
      <c r="P37" s="10">
        <v>0</v>
      </c>
      <c r="Q37" s="13"/>
      <c r="R37" s="10">
        <v>0</v>
      </c>
      <c r="S37" s="13"/>
      <c r="T37" s="13">
        <v>0</v>
      </c>
      <c r="U37" s="13"/>
      <c r="V37" s="13">
        <v>0</v>
      </c>
      <c r="W37" s="13"/>
      <c r="X37" s="13">
        <v>0</v>
      </c>
      <c r="Y37" s="13"/>
      <c r="Z37" s="13">
        <v>0</v>
      </c>
      <c r="AA37" s="27"/>
      <c r="AB37" s="13">
        <v>0</v>
      </c>
      <c r="AC37" s="13"/>
      <c r="AD37" s="13">
        <v>0</v>
      </c>
      <c r="AE37" s="13"/>
      <c r="AF37" s="13">
        <v>0</v>
      </c>
      <c r="AG37" s="13"/>
      <c r="AH37" s="13">
        <v>0</v>
      </c>
      <c r="AI37" s="13"/>
      <c r="AJ37" s="13">
        <v>0</v>
      </c>
      <c r="AK37" s="27"/>
      <c r="AL37" s="13">
        <v>0</v>
      </c>
      <c r="AM37" s="13"/>
      <c r="AN37" s="13">
        <v>0</v>
      </c>
      <c r="AO37" s="13"/>
      <c r="AP37" s="13">
        <v>0</v>
      </c>
      <c r="AQ37" s="13"/>
      <c r="AR37" s="13">
        <v>0</v>
      </c>
      <c r="AS37" s="13"/>
      <c r="AT37" s="13">
        <v>0</v>
      </c>
      <c r="AU37" s="13"/>
      <c r="AV37" s="13">
        <v>0</v>
      </c>
      <c r="AW37" s="13"/>
      <c r="AX37" s="13">
        <v>0</v>
      </c>
      <c r="AY37" s="13"/>
      <c r="AZ37" s="13">
        <v>0</v>
      </c>
      <c r="BA37" s="13"/>
      <c r="BB37" s="13">
        <v>0</v>
      </c>
      <c r="BC37" s="13"/>
      <c r="BD37" s="13">
        <v>0</v>
      </c>
      <c r="BE37" s="13"/>
      <c r="BF37" s="13">
        <v>0</v>
      </c>
      <c r="BG37" s="13"/>
      <c r="BH37" s="13">
        <v>0</v>
      </c>
      <c r="BI37" s="13"/>
      <c r="BJ37" s="13">
        <v>0</v>
      </c>
      <c r="BK37" s="13"/>
      <c r="BL37" s="13">
        <v>0</v>
      </c>
      <c r="BM37" s="13"/>
      <c r="BN37" s="13">
        <v>0</v>
      </c>
      <c r="BO37" s="13"/>
      <c r="BP37" s="13">
        <v>0</v>
      </c>
      <c r="BQ37" s="13"/>
      <c r="BR37" s="13">
        <v>0</v>
      </c>
      <c r="BS37" s="13"/>
      <c r="BT37" s="13">
        <v>0</v>
      </c>
      <c r="BU37" s="13"/>
      <c r="BV37" s="13">
        <v>0</v>
      </c>
      <c r="BW37" s="29"/>
      <c r="BX37" s="13">
        <v>0</v>
      </c>
      <c r="BY37" s="13"/>
      <c r="BZ37" s="13">
        <v>0</v>
      </c>
      <c r="CA37" s="13"/>
      <c r="CB37" s="13">
        <v>0</v>
      </c>
      <c r="CC37" s="13"/>
      <c r="CD37" s="13">
        <v>0</v>
      </c>
      <c r="CE37" s="21"/>
      <c r="CF37" s="22">
        <v>0</v>
      </c>
      <c r="CG37" s="22"/>
      <c r="CH37" s="22">
        <v>0</v>
      </c>
      <c r="CI37" s="22"/>
      <c r="CJ37" s="22">
        <v>0</v>
      </c>
      <c r="CK37" s="22"/>
      <c r="CL37" s="22">
        <v>0</v>
      </c>
      <c r="CN37" s="16"/>
      <c r="CO37" s="148"/>
    </row>
    <row r="38" spans="2:93" x14ac:dyDescent="0.2">
      <c r="B38" s="9" t="s">
        <v>138</v>
      </c>
      <c r="D38" s="13">
        <v>-740</v>
      </c>
      <c r="E38" s="29"/>
      <c r="F38" s="13">
        <v>0</v>
      </c>
      <c r="G38" s="29"/>
      <c r="H38" s="13">
        <v>0</v>
      </c>
      <c r="I38" s="29"/>
      <c r="J38" s="13">
        <v>0</v>
      </c>
      <c r="K38" s="29"/>
      <c r="L38" s="13">
        <v>0</v>
      </c>
      <c r="M38" s="30"/>
      <c r="N38" s="13">
        <v>0</v>
      </c>
      <c r="O38" s="29"/>
      <c r="P38" s="30">
        <v>0</v>
      </c>
      <c r="Q38" s="29"/>
      <c r="R38" s="30">
        <v>0</v>
      </c>
      <c r="S38" s="29"/>
      <c r="T38" s="13">
        <v>0</v>
      </c>
      <c r="U38" s="29"/>
      <c r="V38" s="13">
        <v>0</v>
      </c>
      <c r="W38" s="29"/>
      <c r="X38" s="13">
        <v>0</v>
      </c>
      <c r="Y38" s="29"/>
      <c r="Z38" s="29">
        <v>0</v>
      </c>
      <c r="AA38" s="33"/>
      <c r="AB38" s="13">
        <v>0</v>
      </c>
      <c r="AC38" s="29"/>
      <c r="AD38" s="13">
        <v>0</v>
      </c>
      <c r="AE38" s="29"/>
      <c r="AF38" s="13">
        <v>0</v>
      </c>
      <c r="AG38" s="29"/>
      <c r="AH38" s="13">
        <v>0</v>
      </c>
      <c r="AI38" s="29"/>
      <c r="AJ38" s="29">
        <v>0</v>
      </c>
      <c r="AK38" s="33"/>
      <c r="AL38" s="13">
        <v>0</v>
      </c>
      <c r="AM38" s="29"/>
      <c r="AN38" s="13">
        <v>0</v>
      </c>
      <c r="AO38" s="29"/>
      <c r="AP38" s="13">
        <v>0</v>
      </c>
      <c r="AQ38" s="29"/>
      <c r="AR38" s="13">
        <v>0</v>
      </c>
      <c r="AS38" s="29"/>
      <c r="AT38" s="13">
        <v>0</v>
      </c>
      <c r="AU38" s="29"/>
      <c r="AV38" s="13">
        <v>0</v>
      </c>
      <c r="AW38" s="29"/>
      <c r="AX38" s="13">
        <v>0</v>
      </c>
      <c r="AY38" s="29"/>
      <c r="AZ38" s="13">
        <v>0</v>
      </c>
      <c r="BA38" s="29"/>
      <c r="BB38" s="13">
        <v>0</v>
      </c>
      <c r="BC38" s="29"/>
      <c r="BD38" s="13">
        <v>0</v>
      </c>
      <c r="BE38" s="29"/>
      <c r="BF38" s="13">
        <v>0</v>
      </c>
      <c r="BG38" s="29"/>
      <c r="BH38" s="13">
        <v>0</v>
      </c>
      <c r="BI38" s="29"/>
      <c r="BJ38" s="13">
        <v>0</v>
      </c>
      <c r="BK38" s="29"/>
      <c r="BL38" s="13">
        <v>0</v>
      </c>
      <c r="BM38" s="29"/>
      <c r="BN38" s="13">
        <v>0</v>
      </c>
      <c r="BO38" s="29"/>
      <c r="BP38" s="13">
        <v>0</v>
      </c>
      <c r="BQ38" s="29"/>
      <c r="BR38" s="13">
        <v>0</v>
      </c>
      <c r="BS38" s="29"/>
      <c r="BT38" s="13">
        <v>0</v>
      </c>
      <c r="BU38" s="29"/>
      <c r="BV38" s="13">
        <v>0</v>
      </c>
      <c r="BW38" s="29"/>
      <c r="BX38" s="13">
        <v>0</v>
      </c>
      <c r="BY38" s="29"/>
      <c r="BZ38" s="13">
        <v>0</v>
      </c>
      <c r="CA38" s="29"/>
      <c r="CB38" s="13">
        <v>0</v>
      </c>
      <c r="CC38" s="29"/>
      <c r="CD38" s="13">
        <v>0</v>
      </c>
      <c r="CE38" s="21"/>
      <c r="CF38" s="22">
        <v>0</v>
      </c>
      <c r="CG38" s="21"/>
      <c r="CH38" s="22">
        <v>0</v>
      </c>
      <c r="CI38" s="21"/>
      <c r="CJ38" s="22">
        <v>0</v>
      </c>
      <c r="CK38" s="21"/>
      <c r="CL38" s="22">
        <v>0</v>
      </c>
      <c r="CN38" s="16"/>
      <c r="CO38" s="148"/>
    </row>
    <row r="39" spans="2:93" x14ac:dyDescent="0.2">
      <c r="B39" s="9" t="s">
        <v>139</v>
      </c>
      <c r="C39" s="9"/>
      <c r="D39" s="13">
        <v>0</v>
      </c>
      <c r="E39" s="13"/>
      <c r="F39" s="13">
        <v>0</v>
      </c>
      <c r="G39" s="13"/>
      <c r="H39" s="13">
        <v>0</v>
      </c>
      <c r="I39" s="13"/>
      <c r="J39" s="13">
        <v>0</v>
      </c>
      <c r="K39" s="13"/>
      <c r="L39" s="13">
        <v>0</v>
      </c>
      <c r="M39" s="10"/>
      <c r="N39" s="13">
        <v>0</v>
      </c>
      <c r="O39" s="13"/>
      <c r="P39" s="10">
        <v>0</v>
      </c>
      <c r="Q39" s="13"/>
      <c r="R39" s="10">
        <v>0</v>
      </c>
      <c r="S39" s="13"/>
      <c r="T39" s="13">
        <v>-503</v>
      </c>
      <c r="U39" s="13"/>
      <c r="V39" s="13">
        <v>-507</v>
      </c>
      <c r="W39" s="13"/>
      <c r="X39" s="13">
        <v>-3</v>
      </c>
      <c r="Y39" s="13"/>
      <c r="Z39" s="13">
        <v>0</v>
      </c>
      <c r="AA39" s="27"/>
      <c r="AB39" s="13">
        <v>-1013</v>
      </c>
      <c r="AC39" s="13"/>
      <c r="AD39" s="13">
        <v>0</v>
      </c>
      <c r="AE39" s="13"/>
      <c r="AF39" s="13">
        <v>0</v>
      </c>
      <c r="AG39" s="13"/>
      <c r="AH39" s="13">
        <v>0</v>
      </c>
      <c r="AI39" s="13"/>
      <c r="AJ39" s="13">
        <v>0</v>
      </c>
      <c r="AK39" s="27"/>
      <c r="AL39" s="13">
        <v>0</v>
      </c>
      <c r="AM39" s="13"/>
      <c r="AN39" s="13">
        <v>0</v>
      </c>
      <c r="AO39" s="13"/>
      <c r="AP39" s="13">
        <v>0</v>
      </c>
      <c r="AQ39" s="13"/>
      <c r="AR39" s="13">
        <v>0</v>
      </c>
      <c r="AS39" s="13"/>
      <c r="AT39" s="13">
        <v>0</v>
      </c>
      <c r="AU39" s="13"/>
      <c r="AV39" s="13">
        <v>0</v>
      </c>
      <c r="AW39" s="13"/>
      <c r="AX39" s="13">
        <v>0</v>
      </c>
      <c r="AY39" s="13"/>
      <c r="AZ39" s="13">
        <v>0</v>
      </c>
      <c r="BA39" s="13"/>
      <c r="BB39" s="13">
        <v>0</v>
      </c>
      <c r="BC39" s="13"/>
      <c r="BD39" s="13">
        <v>-1512</v>
      </c>
      <c r="BE39" s="13"/>
      <c r="BF39" s="13">
        <v>-1512</v>
      </c>
      <c r="BG39" s="13"/>
      <c r="BH39" s="13">
        <v>-3604</v>
      </c>
      <c r="BI39" s="13"/>
      <c r="BJ39" s="13">
        <v>-1</v>
      </c>
      <c r="BK39" s="13"/>
      <c r="BL39" s="13">
        <v>0</v>
      </c>
      <c r="BM39" s="13"/>
      <c r="BN39" s="13">
        <v>-915</v>
      </c>
      <c r="BO39" s="13"/>
      <c r="BP39" s="13">
        <v>-4520</v>
      </c>
      <c r="BQ39" s="13"/>
      <c r="BR39" s="13">
        <v>-1300</v>
      </c>
      <c r="BS39" s="13"/>
      <c r="BT39" s="13">
        <v>1300</v>
      </c>
      <c r="BU39" s="13"/>
      <c r="BV39" s="13">
        <v>-10043</v>
      </c>
      <c r="BW39" s="29"/>
      <c r="BX39" s="13">
        <v>0</v>
      </c>
      <c r="BY39" s="13"/>
      <c r="BZ39" s="13">
        <v>0</v>
      </c>
      <c r="CA39" s="13"/>
      <c r="CB39" s="13">
        <v>-3605</v>
      </c>
      <c r="CC39" s="13"/>
      <c r="CD39" s="13">
        <v>0</v>
      </c>
      <c r="CE39" s="21"/>
      <c r="CF39" s="22">
        <v>0</v>
      </c>
      <c r="CG39" s="22"/>
      <c r="CH39" s="22">
        <v>0</v>
      </c>
      <c r="CI39" s="22"/>
      <c r="CJ39" s="22">
        <v>-3605</v>
      </c>
      <c r="CK39" s="22"/>
      <c r="CL39" s="22">
        <v>-10043</v>
      </c>
      <c r="CN39" s="16"/>
      <c r="CO39" s="148"/>
    </row>
    <row r="40" spans="2:93" x14ac:dyDescent="0.2">
      <c r="B40" s="9" t="s">
        <v>185</v>
      </c>
      <c r="C40" s="9"/>
      <c r="D40" s="13"/>
      <c r="E40" s="13"/>
      <c r="F40" s="13"/>
      <c r="G40" s="13"/>
      <c r="H40" s="13"/>
      <c r="I40" s="13"/>
      <c r="J40" s="13"/>
      <c r="K40" s="13"/>
      <c r="L40" s="13"/>
      <c r="M40" s="10"/>
      <c r="N40" s="13"/>
      <c r="O40" s="13"/>
      <c r="P40" s="10"/>
      <c r="Q40" s="13"/>
      <c r="R40" s="10">
        <v>0</v>
      </c>
      <c r="S40" s="13"/>
      <c r="T40" s="13"/>
      <c r="U40" s="13"/>
      <c r="V40" s="13"/>
      <c r="W40" s="13"/>
      <c r="X40" s="13"/>
      <c r="Y40" s="13"/>
      <c r="Z40" s="13"/>
      <c r="AA40" s="27"/>
      <c r="AB40" s="13">
        <v>0</v>
      </c>
      <c r="AC40" s="13"/>
      <c r="AD40" s="13"/>
      <c r="AE40" s="13"/>
      <c r="AF40" s="13"/>
      <c r="AG40" s="13"/>
      <c r="AH40" s="13"/>
      <c r="AI40" s="13"/>
      <c r="AJ40" s="13"/>
      <c r="AK40" s="27"/>
      <c r="AL40" s="13">
        <v>0</v>
      </c>
      <c r="AM40" s="13"/>
      <c r="AN40" s="13"/>
      <c r="AO40" s="13"/>
      <c r="AP40" s="13"/>
      <c r="AQ40" s="13"/>
      <c r="AR40" s="13"/>
      <c r="AS40" s="13"/>
      <c r="AT40" s="13"/>
      <c r="AU40" s="13"/>
      <c r="AV40" s="13">
        <v>0</v>
      </c>
      <c r="AW40" s="13"/>
      <c r="AX40" s="13">
        <v>0</v>
      </c>
      <c r="AY40" s="13"/>
      <c r="AZ40" s="13">
        <v>0</v>
      </c>
      <c r="BA40" s="13"/>
      <c r="BB40" s="13">
        <v>0</v>
      </c>
      <c r="BC40" s="13"/>
      <c r="BD40" s="13">
        <v>0</v>
      </c>
      <c r="BE40" s="13"/>
      <c r="BF40" s="13">
        <v>0</v>
      </c>
      <c r="BG40" s="13"/>
      <c r="BH40" s="13">
        <v>0</v>
      </c>
      <c r="BI40" s="13"/>
      <c r="BJ40" s="13">
        <v>0</v>
      </c>
      <c r="BK40" s="13"/>
      <c r="BL40" s="13">
        <v>0</v>
      </c>
      <c r="BM40" s="13"/>
      <c r="BN40" s="13">
        <v>3019</v>
      </c>
      <c r="BO40" s="13"/>
      <c r="BP40" s="13">
        <v>3019</v>
      </c>
      <c r="BQ40" s="13"/>
      <c r="BR40" s="13">
        <v>-1</v>
      </c>
      <c r="BS40" s="13"/>
      <c r="BT40" s="13">
        <v>-5</v>
      </c>
      <c r="BU40" s="13"/>
      <c r="BV40" s="13">
        <v>0</v>
      </c>
      <c r="BW40" s="29"/>
      <c r="BX40" s="13"/>
      <c r="BY40" s="13"/>
      <c r="BZ40" s="13"/>
      <c r="CA40" s="13"/>
      <c r="CB40" s="13">
        <v>0</v>
      </c>
      <c r="CC40" s="13"/>
      <c r="CD40" s="13">
        <v>-6</v>
      </c>
      <c r="CE40" s="21"/>
      <c r="CF40" s="22"/>
      <c r="CG40" s="22"/>
      <c r="CH40" s="22"/>
      <c r="CI40" s="22"/>
      <c r="CJ40" s="22">
        <v>0</v>
      </c>
      <c r="CK40" s="22"/>
      <c r="CL40" s="22">
        <v>-6</v>
      </c>
      <c r="CN40" s="16"/>
      <c r="CO40" s="148"/>
    </row>
    <row r="41" spans="2:93" x14ac:dyDescent="0.2">
      <c r="B41" s="9" t="s">
        <v>140</v>
      </c>
      <c r="D41" s="13">
        <v>-17775</v>
      </c>
      <c r="E41" s="29"/>
      <c r="F41" s="13">
        <v>-11194</v>
      </c>
      <c r="G41" s="29"/>
      <c r="H41" s="13">
        <v>-9159</v>
      </c>
      <c r="I41" s="29"/>
      <c r="J41" s="13">
        <v>0</v>
      </c>
      <c r="K41" s="29"/>
      <c r="L41" s="13">
        <v>-7632</v>
      </c>
      <c r="M41" s="30"/>
      <c r="N41" s="13">
        <v>0</v>
      </c>
      <c r="O41" s="29"/>
      <c r="P41" s="30">
        <v>0</v>
      </c>
      <c r="Q41" s="29"/>
      <c r="R41" s="30">
        <v>-7632</v>
      </c>
      <c r="S41" s="29"/>
      <c r="T41" s="13">
        <v>0</v>
      </c>
      <c r="U41" s="29"/>
      <c r="V41" s="13">
        <v>-7821</v>
      </c>
      <c r="W41" s="29"/>
      <c r="X41" s="13">
        <v>0</v>
      </c>
      <c r="Y41" s="29"/>
      <c r="Z41" s="29">
        <v>0</v>
      </c>
      <c r="AA41" s="33"/>
      <c r="AB41" s="13">
        <v>-7821</v>
      </c>
      <c r="AC41" s="29"/>
      <c r="AD41" s="13">
        <v>0</v>
      </c>
      <c r="AE41" s="29"/>
      <c r="AF41" s="13">
        <v>-10136</v>
      </c>
      <c r="AG41" s="29"/>
      <c r="AH41" s="13">
        <v>0</v>
      </c>
      <c r="AI41" s="29"/>
      <c r="AJ41" s="29">
        <v>0</v>
      </c>
      <c r="AK41" s="33"/>
      <c r="AL41" s="13">
        <v>-10136</v>
      </c>
      <c r="AM41" s="29"/>
      <c r="AN41" s="13">
        <v>0</v>
      </c>
      <c r="AO41" s="29"/>
      <c r="AP41" s="13">
        <v>-10685</v>
      </c>
      <c r="AQ41" s="29"/>
      <c r="AR41" s="13">
        <v>0</v>
      </c>
      <c r="AS41" s="29"/>
      <c r="AT41" s="13">
        <v>0</v>
      </c>
      <c r="AU41" s="29"/>
      <c r="AV41" s="13">
        <v>-10685</v>
      </c>
      <c r="AW41" s="29"/>
      <c r="AX41" s="13">
        <v>0</v>
      </c>
      <c r="AY41" s="29"/>
      <c r="AZ41" s="13">
        <v>-12212</v>
      </c>
      <c r="BA41" s="29"/>
      <c r="BB41" s="13">
        <v>0</v>
      </c>
      <c r="BC41" s="29"/>
      <c r="BD41" s="13">
        <v>0</v>
      </c>
      <c r="BE41" s="29"/>
      <c r="BF41" s="13">
        <v>-12212</v>
      </c>
      <c r="BG41" s="29"/>
      <c r="BH41" s="13">
        <v>0</v>
      </c>
      <c r="BI41" s="29"/>
      <c r="BJ41" s="13">
        <v>-18190</v>
      </c>
      <c r="BK41" s="29"/>
      <c r="BL41" s="13">
        <v>0</v>
      </c>
      <c r="BM41" s="29"/>
      <c r="BN41" s="13">
        <v>0</v>
      </c>
      <c r="BO41" s="29"/>
      <c r="BP41" s="13">
        <v>-18190</v>
      </c>
      <c r="BQ41" s="29"/>
      <c r="BR41" s="13">
        <v>0</v>
      </c>
      <c r="BS41" s="29"/>
      <c r="BT41" s="13">
        <v>-21260</v>
      </c>
      <c r="BU41" s="29"/>
      <c r="BV41" s="13">
        <v>0</v>
      </c>
      <c r="BW41" s="29"/>
      <c r="BX41" s="13">
        <v>-10685.151750000001</v>
      </c>
      <c r="BY41" s="29"/>
      <c r="BZ41" s="13">
        <v>-12212</v>
      </c>
      <c r="CA41" s="29"/>
      <c r="CB41" s="13">
        <v>-18190</v>
      </c>
      <c r="CC41" s="29"/>
      <c r="CD41" s="13">
        <v>-21260</v>
      </c>
      <c r="CE41" s="21"/>
      <c r="CF41" s="22">
        <v>-10685</v>
      </c>
      <c r="CG41" s="21"/>
      <c r="CH41" s="22">
        <v>-12212</v>
      </c>
      <c r="CI41" s="21"/>
      <c r="CJ41" s="22">
        <v>-18190</v>
      </c>
      <c r="CK41" s="21"/>
      <c r="CL41" s="22">
        <v>-21260</v>
      </c>
      <c r="CN41" s="16"/>
      <c r="CO41" s="148"/>
    </row>
    <row r="42" spans="2:93" x14ac:dyDescent="0.2">
      <c r="B42" s="9" t="s">
        <v>141</v>
      </c>
      <c r="C42" s="9"/>
      <c r="D42" s="13">
        <v>0</v>
      </c>
      <c r="E42" s="13"/>
      <c r="F42" s="13">
        <v>-74</v>
      </c>
      <c r="G42" s="13"/>
      <c r="H42" s="13">
        <v>-171</v>
      </c>
      <c r="I42" s="13"/>
      <c r="J42" s="13">
        <v>-171</v>
      </c>
      <c r="K42" s="13"/>
      <c r="L42" s="13">
        <v>0</v>
      </c>
      <c r="M42" s="10"/>
      <c r="N42" s="13">
        <v>0</v>
      </c>
      <c r="O42" s="13"/>
      <c r="P42" s="10">
        <v>0</v>
      </c>
      <c r="Q42" s="13"/>
      <c r="R42" s="10">
        <v>-171</v>
      </c>
      <c r="S42" s="13"/>
      <c r="T42" s="13">
        <v>-171</v>
      </c>
      <c r="U42" s="13"/>
      <c r="V42" s="13">
        <v>0</v>
      </c>
      <c r="W42" s="13"/>
      <c r="X42" s="13">
        <v>0</v>
      </c>
      <c r="Y42" s="13"/>
      <c r="Z42" s="13">
        <v>0</v>
      </c>
      <c r="AA42" s="27"/>
      <c r="AB42" s="13">
        <v>-171</v>
      </c>
      <c r="AC42" s="13"/>
      <c r="AD42" s="13">
        <v>-171</v>
      </c>
      <c r="AE42" s="13"/>
      <c r="AF42" s="13">
        <v>0</v>
      </c>
      <c r="AG42" s="13"/>
      <c r="AH42" s="13">
        <v>0</v>
      </c>
      <c r="AI42" s="13"/>
      <c r="AJ42" s="13">
        <v>0</v>
      </c>
      <c r="AK42" s="27"/>
      <c r="AL42" s="13">
        <v>-171</v>
      </c>
      <c r="AM42" s="13"/>
      <c r="AN42" s="13">
        <v>-171</v>
      </c>
      <c r="AO42" s="13"/>
      <c r="AP42" s="13">
        <v>0</v>
      </c>
      <c r="AQ42" s="13"/>
      <c r="AR42" s="13">
        <v>0</v>
      </c>
      <c r="AS42" s="13"/>
      <c r="AT42" s="13">
        <v>0</v>
      </c>
      <c r="AU42" s="13"/>
      <c r="AV42" s="13">
        <v>-171</v>
      </c>
      <c r="AW42" s="13"/>
      <c r="AX42" s="13">
        <v>-171</v>
      </c>
      <c r="AY42" s="13"/>
      <c r="AZ42" s="13">
        <v>0</v>
      </c>
      <c r="BA42" s="13"/>
      <c r="BB42" s="13">
        <v>0</v>
      </c>
      <c r="BC42" s="13"/>
      <c r="BD42" s="13">
        <v>0</v>
      </c>
      <c r="BE42" s="13"/>
      <c r="BF42" s="13">
        <v>-171</v>
      </c>
      <c r="BG42" s="13"/>
      <c r="BH42" s="13">
        <v>-171</v>
      </c>
      <c r="BI42" s="13"/>
      <c r="BJ42" s="13">
        <v>0</v>
      </c>
      <c r="BK42" s="13"/>
      <c r="BL42" s="13">
        <v>0</v>
      </c>
      <c r="BM42" s="13"/>
      <c r="BN42" s="13">
        <v>0</v>
      </c>
      <c r="BO42" s="13"/>
      <c r="BP42" s="13">
        <v>-171</v>
      </c>
      <c r="BQ42" s="13"/>
      <c r="BR42" s="13">
        <v>-171</v>
      </c>
      <c r="BS42" s="13"/>
      <c r="BT42" s="13">
        <v>0</v>
      </c>
      <c r="BU42" s="13"/>
      <c r="BV42" s="13">
        <v>0</v>
      </c>
      <c r="BW42" s="29"/>
      <c r="BX42" s="13">
        <v>-170.99715</v>
      </c>
      <c r="BY42" s="13"/>
      <c r="BZ42" s="13">
        <v>-171</v>
      </c>
      <c r="CA42" s="13"/>
      <c r="CB42" s="13">
        <v>-171</v>
      </c>
      <c r="CC42" s="13"/>
      <c r="CD42" s="13">
        <v>-171</v>
      </c>
      <c r="CE42" s="21"/>
      <c r="CF42" s="22">
        <v>-171</v>
      </c>
      <c r="CG42" s="22"/>
      <c r="CH42" s="22">
        <v>-171</v>
      </c>
      <c r="CI42" s="22"/>
      <c r="CJ42" s="22">
        <v>-171</v>
      </c>
      <c r="CK42" s="22"/>
      <c r="CL42" s="22">
        <v>-171</v>
      </c>
      <c r="CN42" s="16"/>
      <c r="CO42" s="148"/>
    </row>
    <row r="43" spans="2:93" ht="6.75" customHeight="1" x14ac:dyDescent="0.2">
      <c r="B43" s="9"/>
      <c r="C43" s="9"/>
      <c r="D43" s="13"/>
      <c r="E43" s="13"/>
      <c r="F43" s="13"/>
      <c r="G43" s="13"/>
      <c r="H43" s="13"/>
      <c r="I43" s="13"/>
      <c r="J43" s="13"/>
      <c r="K43" s="13"/>
      <c r="L43" s="13"/>
      <c r="M43" s="10"/>
      <c r="N43" s="13"/>
      <c r="O43" s="13"/>
      <c r="P43" s="10"/>
      <c r="Q43" s="13"/>
      <c r="R43" s="10"/>
      <c r="S43" s="13"/>
      <c r="T43" s="13"/>
      <c r="U43" s="13"/>
      <c r="V43" s="13"/>
      <c r="W43" s="13"/>
      <c r="X43" s="13"/>
      <c r="Y43" s="13"/>
      <c r="Z43" s="13"/>
      <c r="AA43" s="27"/>
      <c r="AB43" s="13"/>
      <c r="AC43" s="13"/>
      <c r="AD43" s="13"/>
      <c r="AE43" s="13"/>
      <c r="AF43" s="13"/>
      <c r="AG43" s="13"/>
      <c r="AH43" s="13"/>
      <c r="AI43" s="13"/>
      <c r="AJ43" s="13"/>
      <c r="AK43" s="27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29"/>
      <c r="BX43" s="13"/>
      <c r="BY43" s="13"/>
      <c r="BZ43" s="13"/>
      <c r="CA43" s="13"/>
      <c r="CB43" s="13"/>
      <c r="CC43" s="13"/>
      <c r="CD43" s="13"/>
      <c r="CE43" s="21"/>
      <c r="CF43" s="22"/>
      <c r="CG43" s="22"/>
      <c r="CH43" s="22"/>
      <c r="CI43" s="22"/>
      <c r="CJ43" s="22"/>
      <c r="CK43" s="22"/>
      <c r="CL43" s="22"/>
      <c r="CN43" s="16"/>
      <c r="CO43" s="148"/>
    </row>
    <row r="44" spans="2:93" ht="15" x14ac:dyDescent="0.25">
      <c r="B44" s="66" t="s">
        <v>142</v>
      </c>
      <c r="C44" s="73"/>
      <c r="D44" s="67">
        <v>-5060</v>
      </c>
      <c r="E44" s="67"/>
      <c r="F44" s="67">
        <v>5250</v>
      </c>
      <c r="G44" s="67"/>
      <c r="H44" s="67">
        <v>-6173</v>
      </c>
      <c r="I44" s="67"/>
      <c r="J44" s="67">
        <v>-2657</v>
      </c>
      <c r="K44" s="67"/>
      <c r="L44" s="67">
        <v>1609</v>
      </c>
      <c r="M44" s="69"/>
      <c r="N44" s="67">
        <v>-13090</v>
      </c>
      <c r="O44" s="67"/>
      <c r="P44" s="69">
        <v>2405</v>
      </c>
      <c r="Q44" s="67"/>
      <c r="R44" s="69">
        <v>-11734</v>
      </c>
      <c r="S44" s="67"/>
      <c r="T44" s="67">
        <v>-4114</v>
      </c>
      <c r="U44" s="67"/>
      <c r="V44" s="67">
        <v>-11617</v>
      </c>
      <c r="W44" s="67"/>
      <c r="X44" s="67">
        <v>2080</v>
      </c>
      <c r="Y44" s="67"/>
      <c r="Z44" s="67">
        <v>-9969</v>
      </c>
      <c r="AA44" s="128"/>
      <c r="AB44" s="67">
        <v>-23620</v>
      </c>
      <c r="AC44" s="67"/>
      <c r="AD44" s="67">
        <v>13036</v>
      </c>
      <c r="AE44" s="67"/>
      <c r="AF44" s="67">
        <v>20917</v>
      </c>
      <c r="AG44" s="67"/>
      <c r="AH44" s="67">
        <v>3310</v>
      </c>
      <c r="AI44" s="67"/>
      <c r="AJ44" s="67">
        <v>-3616</v>
      </c>
      <c r="AK44" s="128"/>
      <c r="AL44" s="67">
        <v>33647</v>
      </c>
      <c r="AM44" s="67"/>
      <c r="AN44" s="67">
        <v>-6383</v>
      </c>
      <c r="AO44" s="67"/>
      <c r="AP44" s="67">
        <v>-24430</v>
      </c>
      <c r="AQ44" s="67"/>
      <c r="AR44" s="67">
        <v>8000</v>
      </c>
      <c r="AS44" s="67"/>
      <c r="AT44" s="67">
        <v>-26353</v>
      </c>
      <c r="AU44" s="67"/>
      <c r="AV44" s="67">
        <v>-49166</v>
      </c>
      <c r="AW44" s="67"/>
      <c r="AX44" s="67">
        <v>-2415</v>
      </c>
      <c r="AY44" s="67"/>
      <c r="AZ44" s="67">
        <v>-14845</v>
      </c>
      <c r="BA44" s="67"/>
      <c r="BB44" s="67">
        <v>-2642</v>
      </c>
      <c r="BC44" s="67"/>
      <c r="BD44" s="67">
        <v>-4754</v>
      </c>
      <c r="BE44" s="67"/>
      <c r="BF44" s="67">
        <v>-24656</v>
      </c>
      <c r="BG44" s="67"/>
      <c r="BH44" s="67">
        <v>-6461</v>
      </c>
      <c r="BI44" s="67"/>
      <c r="BJ44" s="67">
        <v>-20878</v>
      </c>
      <c r="BK44" s="67"/>
      <c r="BL44" s="67">
        <v>-2065</v>
      </c>
      <c r="BM44" s="67"/>
      <c r="BN44" s="67">
        <v>44</v>
      </c>
      <c r="BO44" s="67"/>
      <c r="BP44" s="67">
        <v>-29360</v>
      </c>
      <c r="BQ44" s="67"/>
      <c r="BR44" s="67">
        <v>-3534</v>
      </c>
      <c r="BS44" s="67"/>
      <c r="BT44" s="67">
        <v>27974</v>
      </c>
      <c r="BU44" s="67"/>
      <c r="BV44" s="67">
        <v>-12113</v>
      </c>
      <c r="BW44" s="31"/>
      <c r="BX44" s="67">
        <v>-30812.38923918804</v>
      </c>
      <c r="BY44" s="67"/>
      <c r="BZ44" s="67">
        <v>-17260</v>
      </c>
      <c r="CA44" s="67"/>
      <c r="CB44" s="67">
        <v>-27339</v>
      </c>
      <c r="CC44" s="67"/>
      <c r="CD44" s="67">
        <v>24440</v>
      </c>
      <c r="CE44" s="159"/>
      <c r="CF44" s="93">
        <v>-22813</v>
      </c>
      <c r="CG44" s="93"/>
      <c r="CH44" s="93">
        <v>-19901</v>
      </c>
      <c r="CI44" s="93"/>
      <c r="CJ44" s="93">
        <v>-29404</v>
      </c>
      <c r="CK44" s="93"/>
      <c r="CL44" s="93">
        <v>12327</v>
      </c>
      <c r="CN44" s="16"/>
      <c r="CO44" s="148"/>
    </row>
    <row r="45" spans="2:93" x14ac:dyDescent="0.2">
      <c r="D45" s="29"/>
      <c r="E45" s="33"/>
      <c r="F45" s="29"/>
      <c r="G45" s="33"/>
      <c r="H45" s="29"/>
      <c r="I45" s="33"/>
      <c r="J45" s="29"/>
      <c r="K45" s="33"/>
      <c r="L45" s="29"/>
      <c r="M45" s="30"/>
      <c r="N45" s="29"/>
      <c r="O45" s="29"/>
      <c r="P45" s="30"/>
      <c r="Q45" s="29"/>
      <c r="R45" s="30"/>
      <c r="S45" s="29"/>
      <c r="T45" s="29"/>
      <c r="U45" s="29"/>
      <c r="V45" s="29"/>
      <c r="W45" s="29"/>
      <c r="X45" s="29"/>
      <c r="Y45" s="29"/>
      <c r="Z45" s="29"/>
      <c r="AA45" s="33"/>
      <c r="AB45" s="29"/>
      <c r="AC45" s="29"/>
      <c r="AD45" s="29"/>
      <c r="AE45" s="29"/>
      <c r="AF45" s="29"/>
      <c r="AG45" s="29"/>
      <c r="AH45" s="29"/>
      <c r="AI45" s="29"/>
      <c r="AJ45" s="29"/>
      <c r="AK45" s="33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1"/>
      <c r="CF45" s="21"/>
      <c r="CG45" s="21"/>
      <c r="CH45" s="21"/>
      <c r="CI45" s="21"/>
      <c r="CJ45" s="21"/>
      <c r="CK45" s="21"/>
      <c r="CL45" s="21"/>
      <c r="CN45" s="16"/>
      <c r="CO45" s="148"/>
    </row>
    <row r="46" spans="2:93" ht="15.75" thickBot="1" x14ac:dyDescent="0.3">
      <c r="B46" s="83" t="s">
        <v>143</v>
      </c>
      <c r="C46" s="129"/>
      <c r="D46" s="85">
        <v>820</v>
      </c>
      <c r="E46" s="85"/>
      <c r="F46" s="85">
        <v>20</v>
      </c>
      <c r="G46" s="85"/>
      <c r="H46" s="85">
        <v>-3869</v>
      </c>
      <c r="I46" s="85"/>
      <c r="J46" s="85">
        <v>1010</v>
      </c>
      <c r="K46" s="85"/>
      <c r="L46" s="85">
        <v>31</v>
      </c>
      <c r="M46" s="84"/>
      <c r="N46" s="85">
        <v>2582</v>
      </c>
      <c r="O46" s="85"/>
      <c r="P46" s="84">
        <v>4524</v>
      </c>
      <c r="Q46" s="85"/>
      <c r="R46" s="84">
        <v>8147</v>
      </c>
      <c r="S46" s="85"/>
      <c r="T46" s="85">
        <v>-6010</v>
      </c>
      <c r="U46" s="85"/>
      <c r="V46" s="85">
        <v>-424</v>
      </c>
      <c r="W46" s="85"/>
      <c r="X46" s="85">
        <v>-3956</v>
      </c>
      <c r="Y46" s="85"/>
      <c r="Z46" s="85">
        <v>1307</v>
      </c>
      <c r="AA46" s="130"/>
      <c r="AB46" s="85">
        <v>-9083</v>
      </c>
      <c r="AC46" s="85"/>
      <c r="AD46" s="85">
        <v>106</v>
      </c>
      <c r="AE46" s="85"/>
      <c r="AF46" s="85">
        <v>1657</v>
      </c>
      <c r="AG46" s="85"/>
      <c r="AH46" s="85">
        <v>-797</v>
      </c>
      <c r="AI46" s="85"/>
      <c r="AJ46" s="85">
        <v>-70</v>
      </c>
      <c r="AK46" s="130"/>
      <c r="AL46" s="85">
        <v>896</v>
      </c>
      <c r="AM46" s="85"/>
      <c r="AN46" s="85">
        <v>-976</v>
      </c>
      <c r="AO46" s="85"/>
      <c r="AP46" s="85">
        <v>1401</v>
      </c>
      <c r="AQ46" s="85"/>
      <c r="AR46" s="85">
        <v>7245</v>
      </c>
      <c r="AS46" s="85"/>
      <c r="AT46" s="85">
        <v>-4713</v>
      </c>
      <c r="AU46" s="85"/>
      <c r="AV46" s="85">
        <v>2957</v>
      </c>
      <c r="AW46" s="85"/>
      <c r="AX46" s="85">
        <v>24141</v>
      </c>
      <c r="AY46" s="85"/>
      <c r="AZ46" s="85">
        <v>9993</v>
      </c>
      <c r="BA46" s="85"/>
      <c r="BB46" s="85">
        <v>-5315</v>
      </c>
      <c r="BC46" s="85"/>
      <c r="BD46" s="85">
        <v>20678</v>
      </c>
      <c r="BE46" s="85"/>
      <c r="BF46" s="85">
        <v>49497</v>
      </c>
      <c r="BG46" s="85"/>
      <c r="BH46" s="85">
        <v>29955</v>
      </c>
      <c r="BI46" s="85"/>
      <c r="BJ46" s="85">
        <v>-26551</v>
      </c>
      <c r="BK46" s="85"/>
      <c r="BL46" s="85">
        <v>15259</v>
      </c>
      <c r="BM46" s="85"/>
      <c r="BN46" s="85">
        <v>-7912</v>
      </c>
      <c r="BO46" s="85"/>
      <c r="BP46" s="85">
        <v>10751</v>
      </c>
      <c r="BQ46" s="85"/>
      <c r="BR46" s="85">
        <v>-2432</v>
      </c>
      <c r="BS46" s="85"/>
      <c r="BT46" s="85">
        <v>-3650</v>
      </c>
      <c r="BU46" s="85"/>
      <c r="BV46" s="85">
        <v>-1774</v>
      </c>
      <c r="BW46" s="31"/>
      <c r="BX46" s="85">
        <v>425.51407200900576</v>
      </c>
      <c r="BY46" s="85"/>
      <c r="BZ46" s="85">
        <v>34134</v>
      </c>
      <c r="CA46" s="85"/>
      <c r="CB46" s="85">
        <v>3404</v>
      </c>
      <c r="CC46" s="85"/>
      <c r="CD46" s="85">
        <v>-6082</v>
      </c>
      <c r="CE46" s="159"/>
      <c r="CF46" s="160">
        <v>7670</v>
      </c>
      <c r="CG46" s="160"/>
      <c r="CH46" s="160">
        <v>28819</v>
      </c>
      <c r="CI46" s="160"/>
      <c r="CJ46" s="160">
        <v>18663</v>
      </c>
      <c r="CK46" s="160"/>
      <c r="CL46" s="160">
        <v>-7856</v>
      </c>
      <c r="CN46" s="16"/>
      <c r="CO46" s="148"/>
    </row>
    <row r="47" spans="2:93" ht="15" thickTop="1" x14ac:dyDescent="0.2">
      <c r="D47" s="29"/>
      <c r="E47" s="29"/>
      <c r="F47" s="29"/>
      <c r="G47" s="29"/>
      <c r="H47" s="29"/>
      <c r="I47" s="29"/>
      <c r="J47" s="29"/>
      <c r="K47" s="29"/>
      <c r="L47" s="29"/>
      <c r="M47" s="30"/>
      <c r="N47" s="29"/>
      <c r="O47" s="29"/>
      <c r="P47" s="33"/>
      <c r="Q47" s="29"/>
      <c r="R47" s="33"/>
      <c r="S47" s="29"/>
      <c r="T47" s="29"/>
      <c r="U47" s="29"/>
      <c r="V47" s="29"/>
      <c r="W47" s="29"/>
      <c r="X47" s="29"/>
      <c r="Y47" s="29"/>
      <c r="Z47" s="29"/>
      <c r="AA47" s="33"/>
      <c r="AB47" s="29"/>
      <c r="AC47" s="29"/>
      <c r="AD47" s="29"/>
      <c r="AE47" s="29"/>
      <c r="AF47" s="29"/>
      <c r="AG47" s="29"/>
      <c r="AH47" s="29"/>
      <c r="AI47" s="29"/>
      <c r="AJ47" s="29"/>
      <c r="AK47" s="33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1"/>
      <c r="CF47" s="21"/>
      <c r="CG47" s="21"/>
      <c r="CH47" s="21"/>
      <c r="CI47" s="21"/>
      <c r="CJ47" s="21"/>
      <c r="CK47" s="21"/>
      <c r="CL47" s="21"/>
      <c r="CN47" s="16"/>
      <c r="CO47" s="148"/>
    </row>
    <row r="48" spans="2:93" ht="15" x14ac:dyDescent="0.25">
      <c r="B48" s="14" t="s">
        <v>144</v>
      </c>
      <c r="C48" s="9"/>
      <c r="D48" s="43">
        <v>12089</v>
      </c>
      <c r="E48" s="43"/>
      <c r="F48" s="43">
        <v>12802</v>
      </c>
      <c r="G48" s="43"/>
      <c r="H48" s="43">
        <v>12857</v>
      </c>
      <c r="I48" s="43"/>
      <c r="J48" s="43">
        <v>9061</v>
      </c>
      <c r="K48" s="43"/>
      <c r="L48" s="43">
        <v>10057</v>
      </c>
      <c r="M48" s="46"/>
      <c r="N48" s="43">
        <v>10099</v>
      </c>
      <c r="O48" s="43"/>
      <c r="P48" s="46">
        <v>12609</v>
      </c>
      <c r="Q48" s="43"/>
      <c r="R48" s="46">
        <v>9061</v>
      </c>
      <c r="S48" s="43"/>
      <c r="T48" s="43">
        <v>17117</v>
      </c>
      <c r="U48" s="43"/>
      <c r="V48" s="43">
        <v>11234</v>
      </c>
      <c r="W48" s="43"/>
      <c r="X48" s="43">
        <v>10783</v>
      </c>
      <c r="Y48" s="43"/>
      <c r="Z48" s="43">
        <v>6905</v>
      </c>
      <c r="AA48" s="127"/>
      <c r="AB48" s="43">
        <v>17117</v>
      </c>
      <c r="AC48" s="43"/>
      <c r="AD48" s="43">
        <v>8285</v>
      </c>
      <c r="AE48" s="43"/>
      <c r="AF48" s="43">
        <v>8435</v>
      </c>
      <c r="AG48" s="43"/>
      <c r="AH48" s="43">
        <v>10196</v>
      </c>
      <c r="AI48" s="43"/>
      <c r="AJ48" s="43">
        <v>9506</v>
      </c>
      <c r="AK48" s="127"/>
      <c r="AL48" s="43">
        <v>8285</v>
      </c>
      <c r="AM48" s="43"/>
      <c r="AN48" s="43">
        <v>9243</v>
      </c>
      <c r="AO48" s="43"/>
      <c r="AP48" s="43">
        <v>8126</v>
      </c>
      <c r="AQ48" s="43"/>
      <c r="AR48" s="43">
        <v>9299</v>
      </c>
      <c r="AS48" s="43"/>
      <c r="AT48" s="43">
        <v>16732</v>
      </c>
      <c r="AU48" s="43"/>
      <c r="AV48" s="43">
        <v>9243</v>
      </c>
      <c r="AW48" s="43"/>
      <c r="AX48" s="43">
        <v>11883</v>
      </c>
      <c r="AY48" s="43"/>
      <c r="AZ48" s="43">
        <v>35998</v>
      </c>
      <c r="BA48" s="43"/>
      <c r="BB48" s="43">
        <v>46067</v>
      </c>
      <c r="BC48" s="43"/>
      <c r="BD48" s="43">
        <v>40615</v>
      </c>
      <c r="BE48" s="43"/>
      <c r="BF48" s="43">
        <v>11883</v>
      </c>
      <c r="BG48" s="43"/>
      <c r="BH48" s="43">
        <v>61544</v>
      </c>
      <c r="BI48" s="43"/>
      <c r="BJ48" s="43">
        <v>91374</v>
      </c>
      <c r="BK48" s="43"/>
      <c r="BL48" s="43">
        <v>64275</v>
      </c>
      <c r="BM48" s="43"/>
      <c r="BN48" s="43">
        <v>79552</v>
      </c>
      <c r="BO48" s="43"/>
      <c r="BP48" s="43">
        <v>61544</v>
      </c>
      <c r="BQ48" s="43"/>
      <c r="BR48" s="43">
        <v>71720</v>
      </c>
      <c r="BS48" s="43"/>
      <c r="BT48" s="43">
        <v>69347</v>
      </c>
      <c r="BU48" s="43"/>
      <c r="BV48" s="43">
        <v>65695</v>
      </c>
      <c r="BW48" s="31"/>
      <c r="BX48" s="43">
        <v>9243.4046877372784</v>
      </c>
      <c r="BY48" s="43"/>
      <c r="BZ48" s="43">
        <v>11883</v>
      </c>
      <c r="CA48" s="43"/>
      <c r="CB48" s="43">
        <v>61544</v>
      </c>
      <c r="CC48" s="43"/>
      <c r="CD48" s="43">
        <v>71720</v>
      </c>
      <c r="CE48" s="159"/>
      <c r="CF48" s="161">
        <v>9243</v>
      </c>
      <c r="CG48" s="161"/>
      <c r="CH48" s="161">
        <v>11883</v>
      </c>
      <c r="CI48" s="161"/>
      <c r="CJ48" s="161">
        <v>61544</v>
      </c>
      <c r="CK48" s="161"/>
      <c r="CL48" s="161">
        <v>71720</v>
      </c>
      <c r="CN48" s="16"/>
      <c r="CO48" s="148"/>
    </row>
    <row r="49" spans="2:93" x14ac:dyDescent="0.2">
      <c r="B49" s="9" t="s">
        <v>145</v>
      </c>
      <c r="C49" s="9"/>
      <c r="D49" s="13">
        <v>-107</v>
      </c>
      <c r="E49" s="13"/>
      <c r="F49" s="13">
        <v>35</v>
      </c>
      <c r="G49" s="13"/>
      <c r="H49" s="13">
        <v>73</v>
      </c>
      <c r="I49" s="13"/>
      <c r="J49" s="13">
        <v>-14</v>
      </c>
      <c r="K49" s="13"/>
      <c r="L49" s="13">
        <v>11</v>
      </c>
      <c r="M49" s="10"/>
      <c r="N49" s="13">
        <v>-72</v>
      </c>
      <c r="O49" s="13"/>
      <c r="P49" s="10">
        <v>-16</v>
      </c>
      <c r="Q49" s="13"/>
      <c r="R49" s="10">
        <v>-91</v>
      </c>
      <c r="S49" s="13"/>
      <c r="T49" s="13">
        <v>127</v>
      </c>
      <c r="U49" s="13"/>
      <c r="V49" s="13">
        <v>-27</v>
      </c>
      <c r="W49" s="13"/>
      <c r="X49" s="13">
        <v>78</v>
      </c>
      <c r="Y49" s="13"/>
      <c r="Z49" s="13">
        <v>73</v>
      </c>
      <c r="AA49" s="27"/>
      <c r="AB49" s="13">
        <v>251</v>
      </c>
      <c r="AC49" s="13"/>
      <c r="AD49" s="13">
        <v>43</v>
      </c>
      <c r="AE49" s="13"/>
      <c r="AF49" s="13">
        <v>106</v>
      </c>
      <c r="AG49" s="13"/>
      <c r="AH49" s="13">
        <v>107</v>
      </c>
      <c r="AI49" s="13"/>
      <c r="AJ49" s="13">
        <v>-193</v>
      </c>
      <c r="AK49" s="27"/>
      <c r="AL49" s="13">
        <v>62</v>
      </c>
      <c r="AM49" s="13"/>
      <c r="AN49" s="13">
        <v>-142</v>
      </c>
      <c r="AO49" s="13"/>
      <c r="AP49" s="13">
        <v>-228</v>
      </c>
      <c r="AQ49" s="13"/>
      <c r="AR49" s="13">
        <v>189</v>
      </c>
      <c r="AS49" s="13"/>
      <c r="AT49" s="13">
        <v>-136</v>
      </c>
      <c r="AU49" s="13"/>
      <c r="AV49" s="13">
        <v>-317</v>
      </c>
      <c r="AW49" s="13"/>
      <c r="AX49" s="13">
        <v>-26</v>
      </c>
      <c r="AY49" s="13"/>
      <c r="AZ49" s="13">
        <v>76</v>
      </c>
      <c r="BA49" s="13"/>
      <c r="BB49" s="13">
        <v>-136</v>
      </c>
      <c r="BC49" s="13"/>
      <c r="BD49" s="13">
        <v>250</v>
      </c>
      <c r="BE49" s="13"/>
      <c r="BF49" s="13">
        <v>164</v>
      </c>
      <c r="BG49" s="13"/>
      <c r="BH49" s="13">
        <v>-125</v>
      </c>
      <c r="BI49" s="13"/>
      <c r="BJ49" s="13">
        <v>-548</v>
      </c>
      <c r="BK49" s="13"/>
      <c r="BL49" s="13">
        <v>18</v>
      </c>
      <c r="BM49" s="13"/>
      <c r="BN49" s="13">
        <v>80</v>
      </c>
      <c r="BO49" s="13"/>
      <c r="BP49" s="13">
        <v>-575</v>
      </c>
      <c r="BQ49" s="13"/>
      <c r="BR49" s="13">
        <v>59</v>
      </c>
      <c r="BS49" s="13"/>
      <c r="BT49" s="13">
        <v>-2</v>
      </c>
      <c r="BU49" s="13"/>
      <c r="BV49" s="13">
        <v>-76</v>
      </c>
      <c r="BW49" s="29"/>
      <c r="BX49" s="13">
        <v>-369.90160963203152</v>
      </c>
      <c r="BY49" s="13"/>
      <c r="BZ49" s="13">
        <v>50</v>
      </c>
      <c r="CA49" s="13"/>
      <c r="CB49" s="13">
        <v>-673</v>
      </c>
      <c r="CC49" s="13"/>
      <c r="CD49" s="10">
        <v>57</v>
      </c>
      <c r="CE49" s="21"/>
      <c r="CF49" s="22">
        <v>-181</v>
      </c>
      <c r="CG49" s="22"/>
      <c r="CH49" s="22">
        <v>-86</v>
      </c>
      <c r="CI49" s="22"/>
      <c r="CJ49" s="22">
        <v>-655</v>
      </c>
      <c r="CK49" s="22"/>
      <c r="CL49" s="13">
        <v>-19</v>
      </c>
      <c r="CN49" s="16"/>
      <c r="CO49" s="148"/>
    </row>
    <row r="50" spans="2:93" ht="15.75" thickBot="1" x14ac:dyDescent="0.3">
      <c r="B50" s="83" t="s">
        <v>146</v>
      </c>
      <c r="C50" s="129"/>
      <c r="D50" s="85">
        <v>12802</v>
      </c>
      <c r="E50" s="85"/>
      <c r="F50" s="85">
        <v>12857</v>
      </c>
      <c r="G50" s="85"/>
      <c r="H50" s="85">
        <v>9061</v>
      </c>
      <c r="I50" s="85"/>
      <c r="J50" s="85">
        <v>10057</v>
      </c>
      <c r="K50" s="85"/>
      <c r="L50" s="85">
        <v>10099</v>
      </c>
      <c r="M50" s="84"/>
      <c r="N50" s="85">
        <v>12609</v>
      </c>
      <c r="O50" s="85"/>
      <c r="P50" s="84">
        <v>17117</v>
      </c>
      <c r="Q50" s="85"/>
      <c r="R50" s="84">
        <v>17117</v>
      </c>
      <c r="S50" s="85"/>
      <c r="T50" s="85">
        <v>11234</v>
      </c>
      <c r="U50" s="85"/>
      <c r="V50" s="85">
        <v>10783</v>
      </c>
      <c r="W50" s="85"/>
      <c r="X50" s="85">
        <v>6905</v>
      </c>
      <c r="Y50" s="85"/>
      <c r="Z50" s="85">
        <v>8285</v>
      </c>
      <c r="AA50" s="130"/>
      <c r="AB50" s="85">
        <v>8285</v>
      </c>
      <c r="AC50" s="85"/>
      <c r="AD50" s="85">
        <v>8435</v>
      </c>
      <c r="AE50" s="85"/>
      <c r="AF50" s="85">
        <v>10196</v>
      </c>
      <c r="AG50" s="85"/>
      <c r="AH50" s="85">
        <v>9506</v>
      </c>
      <c r="AI50" s="85"/>
      <c r="AJ50" s="85">
        <v>9243</v>
      </c>
      <c r="AK50" s="130"/>
      <c r="AL50" s="85">
        <v>9243</v>
      </c>
      <c r="AM50" s="85"/>
      <c r="AN50" s="85">
        <v>8126</v>
      </c>
      <c r="AO50" s="85"/>
      <c r="AP50" s="85">
        <v>9299</v>
      </c>
      <c r="AQ50" s="85"/>
      <c r="AR50" s="85">
        <v>16732</v>
      </c>
      <c r="AS50" s="85"/>
      <c r="AT50" s="85">
        <v>11883</v>
      </c>
      <c r="AU50" s="85"/>
      <c r="AV50" s="85">
        <v>11883</v>
      </c>
      <c r="AW50" s="85"/>
      <c r="AX50" s="85">
        <v>35998</v>
      </c>
      <c r="AY50" s="85"/>
      <c r="AZ50" s="85">
        <v>46067</v>
      </c>
      <c r="BA50" s="85"/>
      <c r="BB50" s="85">
        <v>40615</v>
      </c>
      <c r="BC50" s="85"/>
      <c r="BD50" s="85">
        <v>61544</v>
      </c>
      <c r="BE50" s="85"/>
      <c r="BF50" s="85">
        <v>61544</v>
      </c>
      <c r="BG50" s="85"/>
      <c r="BH50" s="85">
        <v>91374</v>
      </c>
      <c r="BI50" s="85"/>
      <c r="BJ50" s="85">
        <v>64275</v>
      </c>
      <c r="BK50" s="85"/>
      <c r="BL50" s="85">
        <v>79552</v>
      </c>
      <c r="BM50" s="85"/>
      <c r="BN50" s="85">
        <v>71720</v>
      </c>
      <c r="BO50" s="85"/>
      <c r="BP50" s="85">
        <v>71720</v>
      </c>
      <c r="BQ50" s="85"/>
      <c r="BR50" s="85">
        <v>69347</v>
      </c>
      <c r="BS50" s="85"/>
      <c r="BT50" s="85">
        <v>65695</v>
      </c>
      <c r="BU50" s="85"/>
      <c r="BV50" s="85">
        <v>63845</v>
      </c>
      <c r="BW50" s="31"/>
      <c r="BX50" s="160">
        <v>9299.0171501142686</v>
      </c>
      <c r="BY50" s="160"/>
      <c r="BZ50" s="160">
        <v>46067</v>
      </c>
      <c r="CA50" s="160"/>
      <c r="CB50" s="160">
        <v>64275</v>
      </c>
      <c r="CC50" s="160"/>
      <c r="CD50" s="160">
        <v>65695</v>
      </c>
      <c r="CE50" s="159"/>
      <c r="CF50" s="160">
        <v>16732</v>
      </c>
      <c r="CG50" s="160"/>
      <c r="CH50" s="160">
        <v>40615</v>
      </c>
      <c r="CI50" s="160"/>
      <c r="CJ50" s="160">
        <v>79552</v>
      </c>
      <c r="CK50" s="160"/>
      <c r="CL50" s="160">
        <v>63845</v>
      </c>
      <c r="CN50" s="16"/>
      <c r="CO50" s="148"/>
    </row>
    <row r="51" spans="2:93" ht="6" customHeight="1" thickTop="1" thickBot="1" x14ac:dyDescent="0.3">
      <c r="B51" s="131"/>
      <c r="D51" s="31"/>
      <c r="E51" s="31"/>
      <c r="F51" s="31"/>
      <c r="G51" s="31"/>
      <c r="H51" s="31"/>
      <c r="I51" s="31"/>
      <c r="J51" s="31"/>
      <c r="K51" s="31"/>
      <c r="L51" s="31"/>
      <c r="M51" s="32"/>
      <c r="N51" s="31"/>
      <c r="O51" s="31"/>
      <c r="P51" s="32"/>
      <c r="Q51" s="31"/>
      <c r="R51" s="32"/>
      <c r="S51" s="31"/>
      <c r="T51" s="31"/>
      <c r="U51" s="31"/>
      <c r="V51" s="31"/>
      <c r="W51" s="31"/>
      <c r="X51" s="31"/>
      <c r="Y51" s="31"/>
      <c r="Z51" s="31"/>
      <c r="AA51" s="132"/>
      <c r="AB51" s="31"/>
      <c r="AC51" s="31"/>
      <c r="AD51" s="31"/>
      <c r="AE51" s="31"/>
      <c r="AF51" s="31"/>
      <c r="AG51" s="31"/>
      <c r="AH51" s="31"/>
      <c r="AI51" s="31"/>
      <c r="AJ51" s="31"/>
      <c r="AK51" s="132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159"/>
      <c r="BY51" s="159"/>
      <c r="BZ51" s="159"/>
      <c r="CA51" s="159"/>
      <c r="CB51" s="159"/>
      <c r="CC51" s="159"/>
      <c r="CD51" s="159"/>
      <c r="CE51" s="159"/>
      <c r="CF51" s="159"/>
      <c r="CG51" s="159"/>
      <c r="CH51" s="159"/>
      <c r="CI51" s="159"/>
      <c r="CJ51" s="159"/>
      <c r="CK51" s="159"/>
      <c r="CL51" s="159"/>
      <c r="CN51" s="16"/>
      <c r="CO51" s="148"/>
    </row>
    <row r="52" spans="2:93" ht="16.5" thickTop="1" thickBot="1" x14ac:dyDescent="0.3">
      <c r="B52" s="133" t="s">
        <v>143</v>
      </c>
      <c r="C52" s="134"/>
      <c r="D52" s="135">
        <v>820</v>
      </c>
      <c r="E52" s="135"/>
      <c r="F52" s="135">
        <v>20</v>
      </c>
      <c r="G52" s="135"/>
      <c r="H52" s="135">
        <v>-3869</v>
      </c>
      <c r="I52" s="135"/>
      <c r="J52" s="135">
        <v>1010</v>
      </c>
      <c r="K52" s="135"/>
      <c r="L52" s="135">
        <v>31</v>
      </c>
      <c r="M52" s="136"/>
      <c r="N52" s="135">
        <v>2582</v>
      </c>
      <c r="O52" s="135"/>
      <c r="P52" s="136">
        <v>4524</v>
      </c>
      <c r="Q52" s="135"/>
      <c r="R52" s="136">
        <v>8147</v>
      </c>
      <c r="S52" s="135"/>
      <c r="T52" s="135">
        <v>-6010</v>
      </c>
      <c r="U52" s="135"/>
      <c r="V52" s="135">
        <v>-424</v>
      </c>
      <c r="W52" s="135"/>
      <c r="X52" s="135">
        <v>-3956</v>
      </c>
      <c r="Y52" s="135"/>
      <c r="Z52" s="135">
        <v>1307</v>
      </c>
      <c r="AA52" s="137"/>
      <c r="AB52" s="135">
        <v>-9083</v>
      </c>
      <c r="AC52" s="135"/>
      <c r="AD52" s="135">
        <v>106</v>
      </c>
      <c r="AE52" s="135"/>
      <c r="AF52" s="135">
        <v>1657</v>
      </c>
      <c r="AG52" s="135"/>
      <c r="AH52" s="135">
        <v>-797</v>
      </c>
      <c r="AI52" s="135"/>
      <c r="AJ52" s="135">
        <v>-70</v>
      </c>
      <c r="AK52" s="137"/>
      <c r="AL52" s="135">
        <v>896</v>
      </c>
      <c r="AM52" s="135"/>
      <c r="AN52" s="135">
        <v>-976</v>
      </c>
      <c r="AO52" s="135"/>
      <c r="AP52" s="135">
        <v>1401</v>
      </c>
      <c r="AQ52" s="135"/>
      <c r="AR52" s="135">
        <v>7245</v>
      </c>
      <c r="AS52" s="135"/>
      <c r="AT52" s="135">
        <v>-4713</v>
      </c>
      <c r="AU52" s="135"/>
      <c r="AV52" s="135">
        <v>2957</v>
      </c>
      <c r="AW52" s="135"/>
      <c r="AX52" s="135">
        <v>24141</v>
      </c>
      <c r="AY52" s="135"/>
      <c r="AZ52" s="135">
        <v>9993</v>
      </c>
      <c r="BA52" s="135"/>
      <c r="BB52" s="135">
        <v>-5315</v>
      </c>
      <c r="BC52" s="135"/>
      <c r="BD52" s="135">
        <v>20678</v>
      </c>
      <c r="BE52" s="135"/>
      <c r="BF52" s="135">
        <v>49497</v>
      </c>
      <c r="BG52" s="135"/>
      <c r="BH52" s="135">
        <v>29955</v>
      </c>
      <c r="BI52" s="135"/>
      <c r="BJ52" s="135">
        <v>-26551</v>
      </c>
      <c r="BK52" s="135"/>
      <c r="BL52" s="135">
        <v>15259</v>
      </c>
      <c r="BM52" s="135"/>
      <c r="BN52" s="135">
        <v>-7912</v>
      </c>
      <c r="BO52" s="135"/>
      <c r="BP52" s="135">
        <v>10751</v>
      </c>
      <c r="BQ52" s="135"/>
      <c r="BR52" s="135">
        <v>-2432</v>
      </c>
      <c r="BS52" s="135"/>
      <c r="BT52" s="135">
        <v>-3650</v>
      </c>
      <c r="BU52" s="135"/>
      <c r="BV52" s="135">
        <v>-1774</v>
      </c>
      <c r="BW52" s="31"/>
      <c r="BX52" s="162">
        <v>425.51407200902213</v>
      </c>
      <c r="BY52" s="162"/>
      <c r="BZ52" s="162">
        <v>34134</v>
      </c>
      <c r="CA52" s="162"/>
      <c r="CB52" s="162">
        <v>3404</v>
      </c>
      <c r="CC52" s="162"/>
      <c r="CD52" s="162">
        <v>-6082</v>
      </c>
      <c r="CE52" s="159"/>
      <c r="CF52" s="162">
        <v>7670</v>
      </c>
      <c r="CG52" s="162"/>
      <c r="CH52" s="162">
        <v>28819</v>
      </c>
      <c r="CI52" s="162"/>
      <c r="CJ52" s="162">
        <v>18663</v>
      </c>
      <c r="CK52" s="162"/>
      <c r="CL52" s="162">
        <v>-7856</v>
      </c>
      <c r="CN52" s="16"/>
      <c r="CO52" s="148"/>
    </row>
    <row r="53" spans="2:93" ht="6" customHeight="1" thickTop="1" x14ac:dyDescent="0.25">
      <c r="B53" s="3"/>
      <c r="D53" s="31"/>
      <c r="E53" s="31"/>
      <c r="F53" s="31"/>
      <c r="G53" s="49"/>
      <c r="H53" s="31"/>
      <c r="I53" s="31"/>
      <c r="J53" s="31"/>
      <c r="K53" s="31"/>
      <c r="L53" s="31"/>
      <c r="CN53" s="16"/>
      <c r="CO53" s="16"/>
    </row>
    <row r="54" spans="2:93" x14ac:dyDescent="0.2">
      <c r="B54" s="170" t="s">
        <v>40</v>
      </c>
      <c r="C54" s="170"/>
      <c r="D54" s="48"/>
      <c r="E54" s="48"/>
      <c r="F54" s="48"/>
      <c r="G54" s="48"/>
      <c r="H54" s="48"/>
      <c r="I54" s="48"/>
      <c r="J54" s="48"/>
      <c r="K54" s="48"/>
      <c r="L54" s="48"/>
    </row>
    <row r="55" spans="2:93" x14ac:dyDescent="0.2">
      <c r="B55" s="138" t="s">
        <v>41</v>
      </c>
      <c r="C55" s="138"/>
      <c r="BB55" s="16"/>
      <c r="BD55" s="16"/>
      <c r="BF55" s="16"/>
      <c r="BZ55" s="16"/>
      <c r="CB55" s="16"/>
      <c r="CD55" s="16"/>
      <c r="CH55" s="16"/>
      <c r="CJ55" s="16"/>
      <c r="CL55" s="16"/>
    </row>
    <row r="57" spans="2:93" x14ac:dyDescent="0.2"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</row>
    <row r="58" spans="2:93" x14ac:dyDescent="0.2"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</row>
    <row r="59" spans="2:93" x14ac:dyDescent="0.2"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</row>
    <row r="60" spans="2:93" x14ac:dyDescent="0.2"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</row>
    <row r="61" spans="2:93" x14ac:dyDescent="0.2"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</row>
    <row r="62" spans="2:93" x14ac:dyDescent="0.2"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</row>
    <row r="63" spans="2:93" x14ac:dyDescent="0.2"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</row>
    <row r="64" spans="2:93" x14ac:dyDescent="0.2"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</row>
    <row r="65" spans="4:74" x14ac:dyDescent="0.2"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</row>
    <row r="66" spans="4:74" x14ac:dyDescent="0.2"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</row>
    <row r="67" spans="4:74" x14ac:dyDescent="0.2"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</row>
    <row r="68" spans="4:74" x14ac:dyDescent="0.2"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</row>
    <row r="69" spans="4:74" x14ac:dyDescent="0.2"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</row>
    <row r="70" spans="4:74" x14ac:dyDescent="0.2"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</row>
    <row r="71" spans="4:74" x14ac:dyDescent="0.2"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</row>
    <row r="72" spans="4:74" x14ac:dyDescent="0.2"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</row>
    <row r="73" spans="4:74" x14ac:dyDescent="0.2"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</row>
    <row r="74" spans="4:74" x14ac:dyDescent="0.2"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</row>
    <row r="75" spans="4:74" x14ac:dyDescent="0.2"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</row>
    <row r="76" spans="4:74" x14ac:dyDescent="0.2"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</row>
    <row r="77" spans="4:74" x14ac:dyDescent="0.2"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</row>
    <row r="78" spans="4:74" x14ac:dyDescent="0.2"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</row>
    <row r="79" spans="4:74" x14ac:dyDescent="0.2"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</row>
    <row r="80" spans="4:74" x14ac:dyDescent="0.2"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</row>
    <row r="81" spans="4:74" x14ac:dyDescent="0.2"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</row>
    <row r="82" spans="4:74" x14ac:dyDescent="0.2"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</row>
    <row r="83" spans="4:74" x14ac:dyDescent="0.2"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</row>
    <row r="84" spans="4:74" x14ac:dyDescent="0.2"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</row>
    <row r="85" spans="4:74" x14ac:dyDescent="0.2"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</row>
    <row r="86" spans="4:74" x14ac:dyDescent="0.2"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</row>
    <row r="87" spans="4:74" x14ac:dyDescent="0.2"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</row>
    <row r="88" spans="4:74" x14ac:dyDescent="0.2"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</row>
    <row r="89" spans="4:74" x14ac:dyDescent="0.2"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</row>
    <row r="90" spans="4:74" x14ac:dyDescent="0.2"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</row>
    <row r="91" spans="4:74" x14ac:dyDescent="0.2"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</row>
    <row r="92" spans="4:74" x14ac:dyDescent="0.2"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</row>
    <row r="93" spans="4:74" x14ac:dyDescent="0.2"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</row>
    <row r="94" spans="4:74" x14ac:dyDescent="0.2"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</row>
    <row r="95" spans="4:74" x14ac:dyDescent="0.2"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</row>
    <row r="96" spans="4:74" x14ac:dyDescent="0.2"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</row>
    <row r="97" spans="4:74" x14ac:dyDescent="0.2"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</row>
    <row r="98" spans="4:74" x14ac:dyDescent="0.2"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</row>
    <row r="99" spans="4:74" x14ac:dyDescent="0.2"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</row>
    <row r="100" spans="4:74" x14ac:dyDescent="0.2"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</row>
    <row r="101" spans="4:74" x14ac:dyDescent="0.2"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</row>
    <row r="102" spans="4:74" x14ac:dyDescent="0.2"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</row>
    <row r="103" spans="4:74" x14ac:dyDescent="0.2"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</row>
    <row r="104" spans="4:74" x14ac:dyDescent="0.2"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</row>
    <row r="105" spans="4:74" x14ac:dyDescent="0.2"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</row>
    <row r="106" spans="4:74" x14ac:dyDescent="0.2"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</row>
    <row r="107" spans="4:74" x14ac:dyDescent="0.2"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</row>
    <row r="108" spans="4:74" x14ac:dyDescent="0.2"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</row>
    <row r="109" spans="4:74" x14ac:dyDescent="0.2"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</row>
    <row r="110" spans="4:74" x14ac:dyDescent="0.2"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</row>
    <row r="111" spans="4:74" x14ac:dyDescent="0.2"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</row>
    <row r="112" spans="4:74" x14ac:dyDescent="0.2"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</row>
    <row r="113" spans="4:74" x14ac:dyDescent="0.2"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</row>
    <row r="114" spans="4:74" x14ac:dyDescent="0.2"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</row>
    <row r="115" spans="4:74" x14ac:dyDescent="0.2"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</row>
    <row r="116" spans="4:74" x14ac:dyDescent="0.2"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</row>
    <row r="117" spans="4:74" x14ac:dyDescent="0.2"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</row>
    <row r="118" spans="4:74" x14ac:dyDescent="0.2"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</row>
    <row r="119" spans="4:74" x14ac:dyDescent="0.2"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</row>
    <row r="120" spans="4:74" x14ac:dyDescent="0.2"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</row>
    <row r="121" spans="4:74" x14ac:dyDescent="0.2"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</row>
    <row r="122" spans="4:74" x14ac:dyDescent="0.2"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</row>
    <row r="123" spans="4:74" x14ac:dyDescent="0.2"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</row>
    <row r="124" spans="4:74" x14ac:dyDescent="0.2"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</row>
    <row r="125" spans="4:74" x14ac:dyDescent="0.2"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</row>
    <row r="126" spans="4:74" x14ac:dyDescent="0.2"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</row>
    <row r="127" spans="4:74" x14ac:dyDescent="0.2"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</row>
    <row r="128" spans="4:74" x14ac:dyDescent="0.2"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</row>
    <row r="129" spans="4:74" x14ac:dyDescent="0.2"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</row>
    <row r="130" spans="4:74" x14ac:dyDescent="0.2"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</row>
    <row r="131" spans="4:74" x14ac:dyDescent="0.2"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</row>
    <row r="132" spans="4:74" x14ac:dyDescent="0.2"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</row>
    <row r="133" spans="4:74" x14ac:dyDescent="0.2"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</row>
    <row r="134" spans="4:74" x14ac:dyDescent="0.2"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</row>
    <row r="135" spans="4:74" x14ac:dyDescent="0.2"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</row>
    <row r="136" spans="4:74" x14ac:dyDescent="0.2"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</row>
    <row r="137" spans="4:74" x14ac:dyDescent="0.2"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</row>
    <row r="138" spans="4:74" x14ac:dyDescent="0.2"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</row>
    <row r="139" spans="4:74" x14ac:dyDescent="0.2"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</row>
    <row r="140" spans="4:74" x14ac:dyDescent="0.2"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</row>
    <row r="141" spans="4:74" x14ac:dyDescent="0.2"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</row>
    <row r="142" spans="4:74" x14ac:dyDescent="0.2"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</row>
    <row r="143" spans="4:74" x14ac:dyDescent="0.2"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</row>
    <row r="144" spans="4:74" x14ac:dyDescent="0.2"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</row>
    <row r="145" spans="4:74" x14ac:dyDescent="0.2"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</row>
    <row r="146" spans="4:74" x14ac:dyDescent="0.2"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</row>
    <row r="147" spans="4:74" x14ac:dyDescent="0.2"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</row>
    <row r="148" spans="4:74" x14ac:dyDescent="0.2"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</row>
    <row r="149" spans="4:74" x14ac:dyDescent="0.2"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</row>
    <row r="150" spans="4:74" x14ac:dyDescent="0.2"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</row>
    <row r="151" spans="4:74" x14ac:dyDescent="0.2"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</row>
    <row r="152" spans="4:74" x14ac:dyDescent="0.2"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</row>
    <row r="153" spans="4:74" x14ac:dyDescent="0.2"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</row>
    <row r="154" spans="4:74" x14ac:dyDescent="0.2"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</row>
    <row r="155" spans="4:74" x14ac:dyDescent="0.2"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</row>
    <row r="156" spans="4:74" x14ac:dyDescent="0.2"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</row>
    <row r="157" spans="4:74" x14ac:dyDescent="0.2"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</row>
    <row r="158" spans="4:74" x14ac:dyDescent="0.2"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</row>
    <row r="159" spans="4:74" x14ac:dyDescent="0.2"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</row>
    <row r="160" spans="4:74" x14ac:dyDescent="0.2"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</row>
    <row r="161" spans="4:74" x14ac:dyDescent="0.2"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</row>
    <row r="162" spans="4:74" x14ac:dyDescent="0.2"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</row>
    <row r="163" spans="4:74" x14ac:dyDescent="0.2"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</row>
    <row r="164" spans="4:74" x14ac:dyDescent="0.2"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</row>
    <row r="165" spans="4:74" x14ac:dyDescent="0.2"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</row>
    <row r="166" spans="4:74" x14ac:dyDescent="0.2"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</row>
    <row r="167" spans="4:74" x14ac:dyDescent="0.2"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</row>
    <row r="168" spans="4:74" x14ac:dyDescent="0.2"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</row>
  </sheetData>
  <mergeCells count="1">
    <mergeCell ref="B54:C54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headerFooter scaleWithDoc="0"/>
  <customProperties>
    <customPr name="EpmWorksheetKeyString_GU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9DE8"/>
  </sheetPr>
  <dimension ref="B1:AQ8"/>
  <sheetViews>
    <sheetView showGridLines="0" zoomScaleNormal="100" workbookViewId="0">
      <pane ySplit="2" topLeftCell="A3" activePane="bottomLeft" state="frozen"/>
      <selection activeCell="A3" sqref="A3"/>
      <selection pane="bottomLeft" activeCell="A2" sqref="A2"/>
    </sheetView>
  </sheetViews>
  <sheetFormatPr baseColWidth="10" defaultColWidth="11.5703125" defaultRowHeight="15.75" x14ac:dyDescent="0.25"/>
  <cols>
    <col min="1" max="1" width="3" style="24" customWidth="1"/>
    <col min="2" max="2" width="26.5703125" style="24" customWidth="1"/>
    <col min="3" max="3" width="127.85546875" style="24" customWidth="1"/>
    <col min="4" max="16384" width="11.5703125" style="24"/>
  </cols>
  <sheetData>
    <row r="1" spans="2:43" s="23" customFormat="1" ht="67.5" customHeight="1" x14ac:dyDescent="0.2"/>
    <row r="2" spans="2:43" x14ac:dyDescent="0.25">
      <c r="B2" s="114" t="s">
        <v>147</v>
      </c>
      <c r="C2" s="115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3" spans="2:43" s="23" customFormat="1" ht="6.75" customHeight="1" x14ac:dyDescent="0.2"/>
    <row r="4" spans="2:43" s="23" customFormat="1" x14ac:dyDescent="0.2">
      <c r="B4" s="116" t="s">
        <v>36</v>
      </c>
      <c r="C4" s="117" t="s">
        <v>148</v>
      </c>
      <c r="D4" s="118"/>
      <c r="E4" s="118"/>
    </row>
    <row r="5" spans="2:43" s="23" customFormat="1" x14ac:dyDescent="0.2">
      <c r="B5" s="116" t="s">
        <v>34</v>
      </c>
      <c r="C5" s="117" t="s">
        <v>149</v>
      </c>
      <c r="D5" s="118"/>
      <c r="E5" s="118"/>
    </row>
    <row r="6" spans="2:43" s="23" customFormat="1" ht="15.75" customHeight="1" x14ac:dyDescent="0.2">
      <c r="B6" s="116" t="s">
        <v>39</v>
      </c>
      <c r="C6" s="117" t="s">
        <v>150</v>
      </c>
      <c r="D6" s="118"/>
      <c r="E6" s="118"/>
    </row>
    <row r="7" spans="2:43" s="23" customFormat="1" x14ac:dyDescent="0.2">
      <c r="B7" s="116" t="s">
        <v>45</v>
      </c>
      <c r="C7" s="117" t="s">
        <v>151</v>
      </c>
      <c r="D7" s="118"/>
      <c r="E7" s="118"/>
    </row>
    <row r="8" spans="2:43" s="23" customFormat="1" x14ac:dyDescent="0.2">
      <c r="B8" s="116"/>
      <c r="C8" s="117"/>
      <c r="D8" s="118"/>
      <c r="E8" s="118"/>
    </row>
  </sheetData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 scaleWithDoc="0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21D0CE7572A2438858D4B9246AB5CE" ma:contentTypeVersion="6" ma:contentTypeDescription="Ein neues Dokument erstellen." ma:contentTypeScope="" ma:versionID="b4730d57f8b404b4c3bb1de8ef85d3ac">
  <xsd:schema xmlns:xsd="http://www.w3.org/2001/XMLSchema" xmlns:xs="http://www.w3.org/2001/XMLSchema" xmlns:p="http://schemas.microsoft.com/office/2006/metadata/properties" xmlns:ns2="bbafa816-b1c9-4bb2-a5f8-f5837fd39e09" targetNamespace="http://schemas.microsoft.com/office/2006/metadata/properties" ma:root="true" ma:fieldsID="25bbff3302bd9f52721f32b20e421d69" ns2:_="">
    <xsd:import namespace="bbafa816-b1c9-4bb2-a5f8-f5837fd39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a816-b1c9-4bb2-a5f8-f5837fd39e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0535A1-C830-4237-9865-470BE9F394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2E622-23EF-4EF2-B9A5-7FCEBFD83D1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bafa816-b1c9-4bb2-a5f8-f5837fd39e09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C2F201-5384-4A96-98CC-F700EF4E02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Title</vt:lpstr>
      <vt:lpstr>KPI Group</vt:lpstr>
      <vt:lpstr>Specialty Chemicals</vt:lpstr>
      <vt:lpstr>Basics &amp; Intermediates</vt:lpstr>
      <vt:lpstr>Other &amp; Holding</vt:lpstr>
      <vt:lpstr>Group Income Statement</vt:lpstr>
      <vt:lpstr>Group Balance Sheet</vt:lpstr>
      <vt:lpstr>Group Cash Flow Statement</vt:lpstr>
      <vt:lpstr>Definitions</vt:lpstr>
      <vt:lpstr>'Basics &amp; Intermediates'!Druckbereich</vt:lpstr>
      <vt:lpstr>Definitions!Druckbereich</vt:lpstr>
      <vt:lpstr>'Group Balance Sheet'!Druckbereich</vt:lpstr>
      <vt:lpstr>'Group Cash Flow Statement'!Druckbereich</vt:lpstr>
      <vt:lpstr>'Group Income Statement'!Druckbereich</vt:lpstr>
      <vt:lpstr>'KPI Group'!Druckbereich</vt:lpstr>
      <vt:lpstr>'Other &amp; Holding'!Druckbereich</vt:lpstr>
      <vt:lpstr>'Specialty Chemicals'!Druckbereich</vt:lpstr>
      <vt:lpstr>Title!Druckbereich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Alzchem - Financials KPI</dc:title>
  <dc:subject>Alzchem - Financials KPI</dc:subject>
  <dc:creator/>
  <cp:keywords/>
  <dc:description/>
  <cp:lastModifiedBy/>
  <cp:revision/>
  <dcterms:created xsi:type="dcterms:W3CDTF">2021-08-03T14:39:18Z</dcterms:created>
  <dcterms:modified xsi:type="dcterms:W3CDTF">2026-10-23T07:56:16Z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0x010100A221D0CE7572A2438858D4B9246AB5CE</vt:lpwstr>
  </property>
</Properties>
</file>